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5480" windowHeight="3780" activeTab="1"/>
  </bookViews>
  <sheets>
    <sheet name="Kurzarbeitergeld_2010" sheetId="1" r:id="rId1"/>
    <sheet name="Kurzarbeitergeld_2011" sheetId="2" r:id="rId2"/>
  </sheets>
  <definedNames/>
  <calcPr fullCalcOnLoad="1"/>
</workbook>
</file>

<file path=xl/comments1.xml><?xml version="1.0" encoding="utf-8"?>
<comments xmlns="http://schemas.openxmlformats.org/spreadsheetml/2006/main">
  <authors>
    <author>Institut Kloft</author>
  </authors>
  <commentList>
    <comment ref="C4" authorId="0">
      <text>
        <r>
          <rPr>
            <b/>
            <sz val="8"/>
            <rFont val="Tahoma"/>
            <family val="0"/>
          </rPr>
          <t>Geben sie hier ihr Soll-Entgelt ein!</t>
        </r>
        <r>
          <rPr>
            <sz val="8"/>
            <rFont val="Tahoma"/>
            <family val="0"/>
          </rPr>
          <t xml:space="preserve">
</t>
        </r>
      </text>
    </comment>
    <comment ref="C5" authorId="0">
      <text>
        <r>
          <rPr>
            <b/>
            <sz val="8"/>
            <rFont val="Tahoma"/>
            <family val="0"/>
          </rPr>
          <t>Geben sie hier ihr Ist-Entgelt ein!</t>
        </r>
        <r>
          <rPr>
            <sz val="8"/>
            <rFont val="Tahoma"/>
            <family val="0"/>
          </rPr>
          <t xml:space="preserve">
</t>
        </r>
      </text>
    </comment>
    <comment ref="C6" authorId="0">
      <text>
        <r>
          <rPr>
            <sz val="8"/>
            <rFont val="Tahoma"/>
            <family val="2"/>
          </rPr>
          <t>Wählen sie mit dem Steuerelement ihre Steuerklasse aus! Sie müssen die Zelle aktiviert haben!</t>
        </r>
      </text>
    </comment>
    <comment ref="C7" authorId="0">
      <text>
        <r>
          <rPr>
            <sz val="8"/>
            <rFont val="Tahoma"/>
            <family val="0"/>
          </rPr>
          <t xml:space="preserve">Wählen sie mit dem Steuerelement ihren Wert aus! Sie müssen die Zelle aktiviert haben!
</t>
        </r>
      </text>
    </comment>
    <comment ref="C8" authorId="0">
      <text>
        <r>
          <rPr>
            <sz val="8"/>
            <rFont val="Tahoma"/>
            <family val="2"/>
          </rPr>
          <t>Wählen sie mit dem Steuerelement ihren Wert aus! Sie müssen die Zelle aktiviert haben!</t>
        </r>
      </text>
    </comment>
  </commentList>
</comments>
</file>

<file path=xl/comments2.xml><?xml version="1.0" encoding="utf-8"?>
<comments xmlns="http://schemas.openxmlformats.org/spreadsheetml/2006/main">
  <authors>
    <author>Institut Kloft</author>
  </authors>
  <commentList>
    <comment ref="C4" authorId="0">
      <text>
        <r>
          <rPr>
            <b/>
            <sz val="8"/>
            <rFont val="Tahoma"/>
            <family val="0"/>
          </rPr>
          <t>Geben sie hier ihr Soll-Entgelt ein!</t>
        </r>
        <r>
          <rPr>
            <sz val="8"/>
            <rFont val="Tahoma"/>
            <family val="0"/>
          </rPr>
          <t xml:space="preserve">
</t>
        </r>
      </text>
    </comment>
    <comment ref="C5" authorId="0">
      <text>
        <r>
          <rPr>
            <b/>
            <sz val="8"/>
            <rFont val="Tahoma"/>
            <family val="0"/>
          </rPr>
          <t>Geben sie hier ihr Ist-Entgelt ein!</t>
        </r>
        <r>
          <rPr>
            <sz val="8"/>
            <rFont val="Tahoma"/>
            <family val="0"/>
          </rPr>
          <t xml:space="preserve">
</t>
        </r>
      </text>
    </comment>
    <comment ref="C6" authorId="0">
      <text>
        <r>
          <rPr>
            <sz val="8"/>
            <rFont val="Tahoma"/>
            <family val="2"/>
          </rPr>
          <t>Wählen sie mit dem Steuerelement ihre Steuerklasse aus! Sie müssen die Zelle aktiviert haben!</t>
        </r>
      </text>
    </comment>
    <comment ref="C7" authorId="0">
      <text>
        <r>
          <rPr>
            <sz val="8"/>
            <rFont val="Tahoma"/>
            <family val="0"/>
          </rPr>
          <t xml:space="preserve">Wählen sie mit dem Steuerelement ihren Wert aus! Sie müssen die Zelle aktiviert haben!
</t>
        </r>
      </text>
    </comment>
    <comment ref="C8" authorId="0">
      <text>
        <r>
          <rPr>
            <sz val="8"/>
            <rFont val="Tahoma"/>
            <family val="2"/>
          </rPr>
          <t>Wählen sie mit dem Steuerelement ihren Wert aus! Sie müssen die Zelle aktiviert haben!</t>
        </r>
      </text>
    </comment>
  </commentList>
</comments>
</file>

<file path=xl/sharedStrings.xml><?xml version="1.0" encoding="utf-8"?>
<sst xmlns="http://schemas.openxmlformats.org/spreadsheetml/2006/main" count="84" uniqueCount="30">
  <si>
    <t>und mehr</t>
  </si>
  <si>
    <t>II</t>
  </si>
  <si>
    <t>III</t>
  </si>
  <si>
    <t>V</t>
  </si>
  <si>
    <t>VI</t>
  </si>
  <si>
    <t>I/IV</t>
  </si>
  <si>
    <t>Steuerklasse:</t>
  </si>
  <si>
    <t>ja</t>
  </si>
  <si>
    <t>Spalte:</t>
  </si>
  <si>
    <t>nein</t>
  </si>
  <si>
    <t>Kurzarbeitergeld:</t>
  </si>
  <si>
    <t>Neue Bundesländer:</t>
  </si>
  <si>
    <t>Kinderfreibetrag:</t>
  </si>
  <si>
    <t>Beitragsbemessungsgrenze RV alte BL:</t>
  </si>
  <si>
    <t>Beitragsbemessungsgrenze RV neue BL:</t>
  </si>
  <si>
    <t>Arbeitnehmer, auf deren Lohnsteuerkarte ein Kinderfreibetrag mit dem Zähler von mindestens 0,5 eingetragen ist (die Kinder i.S. des § 32 Abs. 1, 3 bis 5 EStG haben) oder für die aufgrund einer Bescheinigung der Agentur für Arbeit der Leistungssatz 1 maßgebend ist (z. B. wenn der Arbeitnehmer in der Steuerklasse V ist und die Kinderfreibeträge beim Ehegatten auf der Lohnsteuerkarte stehen).</t>
  </si>
  <si>
    <t>Leistungssatz Kug für Soll-Entgelt</t>
  </si>
  <si>
    <t>Leistungssatz Kug für Ist-Entgelt</t>
  </si>
  <si>
    <t>Sollentgelt ist das Bruttoarbeitsentgelt, das der Arbeitnehmer ohne den Arbeitsausfall im Kalendermonat erzielt hätte. Nicht zum Sollentgelt gehören Vergütungen für Mehrarbeit (Stundenlohn und Zuschläge), steuer- und beitragsfreie Zuschläge für Sonntags-, Feiertags- und Nachtarbeit sowie einmalig gezahltes Arbeitsentgelt. Es sind also nur beitragspflichtige Einnahmen im Sinne des SGB III anzusetzen, die auch als Entgelt im Sinne der Sozialversicherung anzusehen sind.
Zum Sollentgelt gehören also auch vermögenswirksame Leistungen (Zuzahlung des Arbeitgebers), Leistungs- und Erschwerniszulagen sowie Zuschläge für Sonntags-, Feiertags- und Nachtarbeit, wenn sie steuer- und beitragspflichtig sind.</t>
  </si>
  <si>
    <t>Istentgelt ist das im jeweiligen Kalendermonat (Anspruchszeitraum) erzielte beitragspflichtige Bruttoarbeitsentgelt einschließlich der Entgelte für Mehrarbeit. Einmalig gezahlte Arbeitsentgelte bleiben außer Betracht.</t>
  </si>
  <si>
    <t>Soll-Entgelt (Brutto):</t>
  </si>
  <si>
    <t>Ist-Entgelt (Brutto):</t>
  </si>
  <si>
    <t>Beim Kurzarbeitergeld erfolgt eine Berücksichtigung der Beitragsbemessungsgrenze als rechnerische Größe.</t>
  </si>
  <si>
    <t>Nur die grünen Zellen sind änderbar!</t>
  </si>
  <si>
    <t>Klicken sie in die Zelle und wählen sie mit dem Steuerelement ihren Wert aus. Diese Auswahl ist nur notwendig, wenn das Soll-Entgelt über der jeweiligen Beitragsbemessungsgrenze liegt. Liegt das Soll-Entgelt unter der jeweiligen Beitragsbemessungsgrenze hat die Auswahl keinen Einfluss auf die Berechnung.</t>
  </si>
  <si>
    <t>Soweit Arbeitnehmer keine Beiträge zur Sozialversicherung zu tragen haben (=Geringverdiener; Verdienst unter 325 Euro), gilt eine besondere Tabelle.</t>
  </si>
  <si>
    <t>© 2007-2009 A.Liebig - www.lohn-info.de</t>
  </si>
  <si>
    <t>Kurzarbeitergeld 2010</t>
  </si>
  <si>
    <r>
      <t xml:space="preserve">Klicken sie in die Zelle und wählen sie mit dem Steuerelement ihre Steuerklasse aus.
</t>
    </r>
    <r>
      <rPr>
        <b/>
        <sz val="10"/>
        <rFont val="Arial"/>
        <family val="2"/>
      </rPr>
      <t>Das steuerliche Faktorverfahren nach § 39f Einkommensteuergesetz (also Steuerklasse IV mit Faktor) ist hier nicht berücksichtigt.</t>
    </r>
  </si>
  <si>
    <t>Kurzarbeitergeld 2011</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</si>
</sst>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 &quot;€&quot;"/>
    <numFmt numFmtId="166" formatCode="mmm\ yyyy"/>
    <numFmt numFmtId="167" formatCode="mmmm\ yyyy"/>
    <numFmt numFmtId="168" formatCode="0.0%"/>
    <numFmt numFmtId="169" formatCode="0.000%"/>
    <numFmt numFmtId="170" formatCode="#,##0.000"/>
    <numFmt numFmtId="171" formatCode="#,##0.0000"/>
    <numFmt numFmtId="172" formatCode="&quot;- AN-Anteil KV: &quot;0.00%"/>
    <numFmt numFmtId="173" formatCode="&quot;AG-Anteil KV: &quot;0.00%"/>
    <numFmt numFmtId="174" formatCode="&quot;- AN-Anteil RV: &quot;0.00%"/>
    <numFmt numFmtId="175" formatCode="&quot;- AN-Anteil AV: &quot;0.00%"/>
    <numFmt numFmtId="176" formatCode="&quot;AG-Anteil PV: &quot;0.00%"/>
    <numFmt numFmtId="177" formatCode="&quot;AG-Anteil RV: &quot;0.00%"/>
    <numFmt numFmtId="178" formatCode="&quot;AG-Anteil AV: &quot;0.00%"/>
    <numFmt numFmtId="179" formatCode="#,##0\ &quot;€&quot;"/>
    <numFmt numFmtId="180" formatCode="0.0000"/>
    <numFmt numFmtId="181" formatCode="0000"/>
    <numFmt numFmtId="182" formatCode="0.0000%"/>
    <numFmt numFmtId="183" formatCode="ddd/\ \ dd/mm/yyyy"/>
    <numFmt numFmtId="184" formatCode="0\ &quot;Kalendertage&quot;"/>
    <numFmt numFmtId="185" formatCode="mmmm"/>
    <numFmt numFmtId="186" formatCode="&quot;AG-Anteil PV: &quot;0.000%"/>
    <numFmt numFmtId="187" formatCode="&quot;- AN-Anteil PV: &quot;0.000%&quot; *&quot;"/>
    <numFmt numFmtId="188" formatCode="0.00000%"/>
    <numFmt numFmtId="189" formatCode="0.000000%"/>
    <numFmt numFmtId="190" formatCode="#,##0.000\ &quot;€&quot;"/>
  </numFmts>
  <fonts count="15">
    <font>
      <sz val="10"/>
      <name val="Arial"/>
      <family val="0"/>
    </font>
    <font>
      <sz val="8"/>
      <name val="Arial"/>
      <family val="0"/>
    </font>
    <font>
      <b/>
      <sz val="10"/>
      <name val="Arial"/>
      <family val="2"/>
    </font>
    <font>
      <sz val="9"/>
      <name val="Arial"/>
      <family val="2"/>
    </font>
    <font>
      <b/>
      <sz val="16"/>
      <name val="Arial"/>
      <family val="2"/>
    </font>
    <font>
      <sz val="16"/>
      <name val="Arial"/>
      <family val="2"/>
    </font>
    <font>
      <u val="single"/>
      <sz val="10"/>
      <color indexed="12"/>
      <name val="Arial"/>
      <family val="0"/>
    </font>
    <font>
      <u val="single"/>
      <sz val="10"/>
      <color indexed="36"/>
      <name val="Arial"/>
      <family val="0"/>
    </font>
    <font>
      <b/>
      <sz val="20"/>
      <name val="Arial"/>
      <family val="2"/>
    </font>
    <font>
      <sz val="8"/>
      <name val="Tahoma"/>
      <family val="0"/>
    </font>
    <font>
      <b/>
      <sz val="8"/>
      <name val="Tahoma"/>
      <family val="0"/>
    </font>
    <font>
      <b/>
      <sz val="10"/>
      <color indexed="17"/>
      <name val="Arial"/>
      <family val="2"/>
    </font>
    <font>
      <b/>
      <sz val="10"/>
      <color indexed="10"/>
      <name val="Arial"/>
      <family val="2"/>
    </font>
    <font>
      <u val="single"/>
      <sz val="10"/>
      <color indexed="9"/>
      <name val="Arial"/>
      <family val="0"/>
    </font>
    <font>
      <b/>
      <sz val="8"/>
      <name val="Arial"/>
      <family val="2"/>
    </font>
  </fonts>
  <fills count="5">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42"/>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6">
    <xf numFmtId="0" fontId="0" fillId="0" borderId="0" xfId="0" applyAlignment="1">
      <alignment/>
    </xf>
    <xf numFmtId="4" fontId="0" fillId="0" borderId="1" xfId="0" applyNumberFormat="1" applyBorder="1" applyAlignment="1">
      <alignment/>
    </xf>
    <xf numFmtId="4" fontId="0" fillId="0" borderId="0" xfId="0" applyNumberFormat="1" applyAlignment="1">
      <alignment/>
    </xf>
    <xf numFmtId="4" fontId="2" fillId="2" borderId="2" xfId="0" applyNumberFormat="1" applyFont="1" applyFill="1" applyBorder="1" applyAlignment="1">
      <alignment horizontal="center"/>
    </xf>
    <xf numFmtId="4" fontId="2" fillId="0" borderId="0" xfId="0" applyNumberFormat="1" applyFont="1" applyAlignment="1">
      <alignment horizontal="right"/>
    </xf>
    <xf numFmtId="4" fontId="2" fillId="0" borderId="1" xfId="0" applyNumberFormat="1" applyFont="1" applyBorder="1" applyAlignment="1">
      <alignment horizontal="center"/>
    </xf>
    <xf numFmtId="4" fontId="2" fillId="0" borderId="1" xfId="0" applyNumberFormat="1" applyFont="1" applyBorder="1" applyAlignment="1">
      <alignment horizontal="right"/>
    </xf>
    <xf numFmtId="0" fontId="0" fillId="0" borderId="1" xfId="0" applyNumberFormat="1" applyBorder="1" applyAlignment="1">
      <alignment horizontal="center"/>
    </xf>
    <xf numFmtId="4" fontId="2" fillId="3" borderId="2" xfId="0" applyNumberFormat="1" applyFont="1" applyFill="1" applyBorder="1" applyAlignment="1">
      <alignment horizontal="center"/>
    </xf>
    <xf numFmtId="4" fontId="2" fillId="4" borderId="1" xfId="0" applyNumberFormat="1" applyFont="1" applyFill="1" applyBorder="1" applyAlignment="1" applyProtection="1">
      <alignment horizontal="center"/>
      <protection locked="0"/>
    </xf>
    <xf numFmtId="4" fontId="2" fillId="4" borderId="1" xfId="0" applyNumberFormat="1" applyFont="1" applyFill="1" applyBorder="1" applyAlignment="1" applyProtection="1">
      <alignment horizontal="center" vertical="center"/>
      <protection locked="0"/>
    </xf>
    <xf numFmtId="4" fontId="2" fillId="4" borderId="1" xfId="0" applyNumberFormat="1" applyFont="1" applyFill="1" applyBorder="1" applyAlignment="1" applyProtection="1">
      <alignment vertical="center"/>
      <protection locked="0"/>
    </xf>
    <xf numFmtId="4" fontId="8" fillId="0" borderId="0" xfId="0" applyNumberFormat="1" applyFont="1" applyAlignment="1" applyProtection="1">
      <alignment/>
      <protection/>
    </xf>
    <xf numFmtId="4" fontId="0" fillId="0" borderId="0" xfId="0" applyNumberFormat="1" applyAlignment="1" applyProtection="1">
      <alignment/>
      <protection/>
    </xf>
    <xf numFmtId="0" fontId="0" fillId="0" borderId="0" xfId="0" applyAlignment="1" applyProtection="1">
      <alignment/>
      <protection/>
    </xf>
    <xf numFmtId="4" fontId="0" fillId="0" borderId="0" xfId="0" applyNumberFormat="1" applyFont="1" applyAlignment="1" applyProtection="1">
      <alignment vertical="center"/>
      <protection/>
    </xf>
    <xf numFmtId="4" fontId="0" fillId="0" borderId="0" xfId="0" applyNumberFormat="1" applyFont="1" applyAlignment="1" applyProtection="1">
      <alignment horizontal="center" vertical="center" wrapText="1"/>
      <protection/>
    </xf>
    <xf numFmtId="4" fontId="2" fillId="0" borderId="0" xfId="0" applyNumberFormat="1" applyFont="1" applyAlignment="1" applyProtection="1">
      <alignment horizontal="center" vertical="center" wrapText="1"/>
      <protection/>
    </xf>
    <xf numFmtId="4" fontId="2" fillId="0" borderId="0" xfId="0" applyNumberFormat="1" applyFont="1" applyAlignment="1" applyProtection="1">
      <alignment vertical="center"/>
      <protection/>
    </xf>
    <xf numFmtId="4" fontId="2" fillId="0" borderId="0" xfId="0" applyNumberFormat="1" applyFont="1" applyAlignment="1" applyProtection="1">
      <alignment/>
      <protection/>
    </xf>
    <xf numFmtId="4" fontId="0" fillId="0" borderId="0" xfId="0" applyNumberFormat="1" applyAlignment="1" applyProtection="1">
      <alignment horizontal="center"/>
      <protection/>
    </xf>
    <xf numFmtId="4" fontId="2" fillId="0" borderId="1" xfId="0" applyNumberFormat="1" applyFont="1" applyBorder="1" applyAlignment="1" applyProtection="1">
      <alignment/>
      <protection/>
    </xf>
    <xf numFmtId="4" fontId="2" fillId="0" borderId="0" xfId="0" applyNumberFormat="1" applyFont="1" applyBorder="1" applyAlignment="1" applyProtection="1">
      <alignment horizontal="right"/>
      <protection/>
    </xf>
    <xf numFmtId="0" fontId="0" fillId="0" borderId="0" xfId="0" applyNumberFormat="1" applyBorder="1" applyAlignment="1" applyProtection="1">
      <alignment horizontal="center"/>
      <protection/>
    </xf>
    <xf numFmtId="4" fontId="2" fillId="2" borderId="1" xfId="0" applyNumberFormat="1" applyFont="1" applyFill="1" applyBorder="1" applyAlignment="1" applyProtection="1">
      <alignment/>
      <protection/>
    </xf>
    <xf numFmtId="4" fontId="4" fillId="0" borderId="0" xfId="0" applyNumberFormat="1" applyFont="1" applyAlignment="1" applyProtection="1">
      <alignment/>
      <protection/>
    </xf>
    <xf numFmtId="4" fontId="5" fillId="0" borderId="0" xfId="0" applyNumberFormat="1" applyFont="1" applyAlignment="1" applyProtection="1">
      <alignment/>
      <protection/>
    </xf>
    <xf numFmtId="4" fontId="4" fillId="2" borderId="1" xfId="0" applyNumberFormat="1" applyFont="1" applyFill="1" applyBorder="1" applyAlignment="1" applyProtection="1">
      <alignment/>
      <protection/>
    </xf>
    <xf numFmtId="4" fontId="0" fillId="0" borderId="1" xfId="0" applyNumberFormat="1" applyBorder="1" applyAlignment="1" applyProtection="1">
      <alignment/>
      <protection/>
    </xf>
    <xf numFmtId="0" fontId="2" fillId="2" borderId="1" xfId="0" applyNumberFormat="1" applyFont="1" applyFill="1" applyBorder="1" applyAlignment="1" applyProtection="1">
      <alignment horizontal="center"/>
      <protection/>
    </xf>
    <xf numFmtId="4" fontId="11" fillId="0" borderId="0" xfId="0" applyNumberFormat="1" applyFont="1" applyAlignment="1" applyProtection="1">
      <alignment/>
      <protection/>
    </xf>
    <xf numFmtId="4" fontId="12" fillId="0" borderId="0" xfId="0" applyNumberFormat="1" applyFont="1" applyAlignment="1" applyProtection="1">
      <alignment/>
      <protection/>
    </xf>
    <xf numFmtId="4" fontId="0" fillId="0" borderId="1" xfId="0" applyNumberFormat="1" applyFill="1" applyBorder="1" applyAlignment="1" applyProtection="1">
      <alignment/>
      <protection/>
    </xf>
    <xf numFmtId="4" fontId="13" fillId="0" borderId="0" xfId="18" applyNumberFormat="1" applyFont="1" applyAlignment="1" applyProtection="1">
      <alignment/>
      <protection/>
    </xf>
    <xf numFmtId="3" fontId="2" fillId="3" borderId="1" xfId="0" applyNumberFormat="1" applyFont="1" applyFill="1" applyBorder="1" applyAlignment="1">
      <alignment horizontal="center"/>
    </xf>
    <xf numFmtId="3" fontId="2" fillId="2" borderId="1" xfId="0" applyNumberFormat="1" applyFont="1" applyFill="1" applyBorder="1" applyAlignment="1">
      <alignment horizontal="center"/>
    </xf>
    <xf numFmtId="4" fontId="3" fillId="0" borderId="3" xfId="0" applyNumberFormat="1" applyFont="1" applyBorder="1" applyAlignment="1" applyProtection="1">
      <alignment vertical="center" wrapText="1"/>
      <protection/>
    </xf>
    <xf numFmtId="4" fontId="3" fillId="0" borderId="0" xfId="0" applyNumberFormat="1" applyFont="1" applyAlignment="1" applyProtection="1">
      <alignment vertical="center" wrapText="1"/>
      <protection/>
    </xf>
    <xf numFmtId="4" fontId="12" fillId="0" borderId="3" xfId="0" applyNumberFormat="1" applyFont="1" applyBorder="1" applyAlignment="1" applyProtection="1">
      <alignment horizontal="left" vertical="center" wrapText="1" indent="1"/>
      <protection/>
    </xf>
    <xf numFmtId="4" fontId="12" fillId="0" borderId="0" xfId="0" applyNumberFormat="1" applyFont="1" applyAlignment="1" applyProtection="1">
      <alignment horizontal="left" vertical="center" wrapText="1" indent="1"/>
      <protection/>
    </xf>
    <xf numFmtId="4" fontId="0" fillId="0" borderId="3" xfId="0" applyNumberFormat="1" applyFont="1" applyBorder="1" applyAlignment="1" applyProtection="1">
      <alignment vertical="center" wrapText="1"/>
      <protection/>
    </xf>
    <xf numFmtId="4" fontId="0" fillId="0" borderId="0" xfId="0" applyNumberFormat="1" applyFont="1" applyAlignment="1" applyProtection="1">
      <alignment vertical="center"/>
      <protection/>
    </xf>
    <xf numFmtId="4" fontId="2" fillId="0" borderId="0" xfId="0" applyNumberFormat="1" applyFont="1" applyAlignment="1" applyProtection="1">
      <alignment vertical="center"/>
      <protection/>
    </xf>
    <xf numFmtId="4" fontId="2" fillId="0" borderId="4" xfId="0" applyNumberFormat="1" applyFont="1" applyBorder="1" applyAlignment="1" applyProtection="1">
      <alignment vertical="center"/>
      <protection/>
    </xf>
    <xf numFmtId="4" fontId="0" fillId="0" borderId="3" xfId="0" applyNumberFormat="1" applyBorder="1" applyAlignment="1" applyProtection="1">
      <alignment horizontal="left" vertical="center" wrapText="1" indent="1"/>
      <protection/>
    </xf>
    <xf numFmtId="4" fontId="0" fillId="0" borderId="0" xfId="0" applyNumberFormat="1" applyAlignment="1" applyProtection="1">
      <alignment horizontal="left" vertical="center" wrapText="1" indent="1"/>
      <protection/>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303"/>
  <sheetViews>
    <sheetView workbookViewId="0" topLeftCell="A1">
      <selection activeCell="C4" sqref="C4"/>
    </sheetView>
  </sheetViews>
  <sheetFormatPr defaultColWidth="11.421875" defaultRowHeight="12.75"/>
  <cols>
    <col min="1" max="2" width="12.57421875" style="2" customWidth="1"/>
    <col min="3" max="3" width="15.7109375" style="2" customWidth="1"/>
    <col min="4" max="4" width="28.421875" style="2" customWidth="1"/>
    <col min="5" max="9" width="10.57421875" style="2" customWidth="1"/>
    <col min="10" max="10" width="14.7109375" style="2" customWidth="1"/>
    <col min="11" max="12" width="11.421875" style="2" customWidth="1"/>
  </cols>
  <sheetData>
    <row r="1" spans="1:12" s="14" customFormat="1" ht="26.25">
      <c r="A1" s="12" t="s">
        <v>27</v>
      </c>
      <c r="B1" s="13"/>
      <c r="C1" s="13"/>
      <c r="D1" s="13"/>
      <c r="E1" s="30" t="s">
        <v>23</v>
      </c>
      <c r="F1" s="13"/>
      <c r="G1" s="13"/>
      <c r="H1" s="13"/>
      <c r="I1" s="13"/>
      <c r="J1" s="13"/>
      <c r="K1" s="13"/>
      <c r="L1" s="13"/>
    </row>
    <row r="2" spans="1:12" s="14" customFormat="1" ht="12.75" customHeight="1">
      <c r="A2" s="15" t="s">
        <v>25</v>
      </c>
      <c r="B2" s="15"/>
      <c r="C2" s="15"/>
      <c r="D2" s="15"/>
      <c r="E2" s="15"/>
      <c r="F2" s="15"/>
      <c r="G2" s="15"/>
      <c r="H2" s="15"/>
      <c r="I2" s="15"/>
      <c r="J2" s="15"/>
      <c r="K2" s="13"/>
      <c r="L2" s="13"/>
    </row>
    <row r="3" spans="1:12" s="14" customFormat="1" ht="12.75">
      <c r="A3" s="16"/>
      <c r="B3" s="17"/>
      <c r="C3" s="16"/>
      <c r="D3" s="17"/>
      <c r="E3" s="13"/>
      <c r="F3" s="13"/>
      <c r="G3" s="13"/>
      <c r="H3" s="13"/>
      <c r="I3" s="13"/>
      <c r="J3" s="13"/>
      <c r="K3" s="13"/>
      <c r="L3" s="13"/>
    </row>
    <row r="4" spans="1:12" s="14" customFormat="1" ht="94.5" customHeight="1">
      <c r="A4" s="18" t="s">
        <v>20</v>
      </c>
      <c r="B4" s="18"/>
      <c r="C4" s="11">
        <v>2400</v>
      </c>
      <c r="D4" s="36" t="s">
        <v>18</v>
      </c>
      <c r="E4" s="37"/>
      <c r="F4" s="37"/>
      <c r="G4" s="37"/>
      <c r="H4" s="37"/>
      <c r="I4" s="37"/>
      <c r="J4" s="37"/>
      <c r="K4" s="13"/>
      <c r="L4" s="13"/>
    </row>
    <row r="5" spans="1:12" s="14" customFormat="1" ht="38.25" customHeight="1">
      <c r="A5" s="18" t="s">
        <v>21</v>
      </c>
      <c r="B5" s="18"/>
      <c r="C5" s="11">
        <v>1000</v>
      </c>
      <c r="D5" s="36" t="s">
        <v>19</v>
      </c>
      <c r="E5" s="37"/>
      <c r="F5" s="37"/>
      <c r="G5" s="37"/>
      <c r="H5" s="37"/>
      <c r="I5" s="37"/>
      <c r="J5" s="37"/>
      <c r="K5" s="13"/>
      <c r="L5" s="13"/>
    </row>
    <row r="6" spans="1:12" s="14" customFormat="1" ht="38.25" customHeight="1">
      <c r="A6" s="19" t="s">
        <v>6</v>
      </c>
      <c r="B6" s="19"/>
      <c r="C6" s="9" t="s">
        <v>2</v>
      </c>
      <c r="D6" s="40" t="s">
        <v>28</v>
      </c>
      <c r="E6" s="41"/>
      <c r="F6" s="41"/>
      <c r="G6" s="41"/>
      <c r="H6" s="41"/>
      <c r="I6" s="41"/>
      <c r="J6" s="41"/>
      <c r="K6" s="13"/>
      <c r="L6" s="13"/>
    </row>
    <row r="7" spans="1:12" s="14" customFormat="1" ht="63.75" customHeight="1">
      <c r="A7" s="42" t="s">
        <v>12</v>
      </c>
      <c r="B7" s="43"/>
      <c r="C7" s="10" t="s">
        <v>7</v>
      </c>
      <c r="D7" s="36" t="s">
        <v>15</v>
      </c>
      <c r="E7" s="37"/>
      <c r="F7" s="37"/>
      <c r="G7" s="37"/>
      <c r="H7" s="37"/>
      <c r="I7" s="37"/>
      <c r="J7" s="37"/>
      <c r="K7" s="13"/>
      <c r="L7" s="13"/>
    </row>
    <row r="8" spans="1:12" s="14" customFormat="1" ht="38.25" customHeight="1">
      <c r="A8" s="19" t="s">
        <v>11</v>
      </c>
      <c r="B8" s="13"/>
      <c r="C8" s="10" t="s">
        <v>9</v>
      </c>
      <c r="D8" s="36" t="s">
        <v>24</v>
      </c>
      <c r="E8" s="37"/>
      <c r="F8" s="37"/>
      <c r="G8" s="37"/>
      <c r="H8" s="37"/>
      <c r="I8" s="37"/>
      <c r="J8" s="37"/>
      <c r="K8" s="13"/>
      <c r="L8" s="13"/>
    </row>
    <row r="10" spans="1:10" ht="12.75" customHeight="1">
      <c r="A10" s="19" t="s">
        <v>13</v>
      </c>
      <c r="B10" s="13"/>
      <c r="C10" s="20"/>
      <c r="D10" s="21">
        <v>5500</v>
      </c>
      <c r="E10" s="44" t="s">
        <v>22</v>
      </c>
      <c r="F10" s="45"/>
      <c r="G10" s="45"/>
      <c r="H10" s="45"/>
      <c r="I10" s="45"/>
      <c r="J10" s="45"/>
    </row>
    <row r="11" spans="1:10" ht="12.75">
      <c r="A11" s="19" t="s">
        <v>14</v>
      </c>
      <c r="B11" s="13"/>
      <c r="C11" s="13"/>
      <c r="D11" s="21">
        <v>4650</v>
      </c>
      <c r="E11" s="44"/>
      <c r="F11" s="45"/>
      <c r="G11" s="45"/>
      <c r="H11" s="45"/>
      <c r="I11" s="45"/>
      <c r="J11" s="45"/>
    </row>
    <row r="12" spans="1:10" ht="12.75">
      <c r="A12" s="19"/>
      <c r="B12" s="13"/>
      <c r="C12" s="13"/>
      <c r="D12" s="13"/>
      <c r="E12" s="13"/>
      <c r="F12" s="14"/>
      <c r="G12" s="13"/>
      <c r="H12" s="22"/>
      <c r="I12" s="23"/>
      <c r="J12" s="23"/>
    </row>
    <row r="13" spans="1:10" ht="12.75">
      <c r="A13" s="19" t="s">
        <v>16</v>
      </c>
      <c r="B13" s="13"/>
      <c r="C13" s="13"/>
      <c r="D13" s="24">
        <f>IF(C4&lt;=325,"Gilt nicht für Geringverdiener!",IF(C5&gt;=C4,"",VLOOKUP(IF(AND(C8="ja",C4&gt;D11),D11,C4),A28:L303,O36)))</f>
        <v>1195.28</v>
      </c>
      <c r="E13" s="31">
        <f>IF(C4&lt;C5,"Soll-Entgelt muss größer als Ist-Entgelt sein","")</f>
      </c>
      <c r="F13" s="13"/>
      <c r="G13" s="13"/>
      <c r="H13" s="22"/>
      <c r="I13" s="23"/>
      <c r="J13" s="23"/>
    </row>
    <row r="14" spans="1:10" ht="12.75">
      <c r="A14" s="19" t="s">
        <v>17</v>
      </c>
      <c r="B14" s="13"/>
      <c r="C14" s="13"/>
      <c r="D14" s="24">
        <f>IF(OR(C5&gt;=D10,AND(C8="ja",C5&gt;=D11)),"",IF(C5&gt;=C4,"",VLOOKUP(C5,A28:L303,O36)))</f>
        <v>529.3</v>
      </c>
      <c r="E14" s="31">
        <f>IF(C4=C5,"Kein Ausfall, da Soll-Entgelt = Ist-Entgelt","")</f>
      </c>
      <c r="F14" s="13"/>
      <c r="G14" s="13"/>
      <c r="H14" s="22"/>
      <c r="I14" s="23"/>
      <c r="J14" s="23"/>
    </row>
    <row r="15" spans="1:10" ht="12.75">
      <c r="A15" s="13"/>
      <c r="B15" s="13"/>
      <c r="C15" s="13"/>
      <c r="D15" s="13"/>
      <c r="E15" s="13"/>
      <c r="F15" s="13"/>
      <c r="G15" s="13"/>
      <c r="H15" s="22"/>
      <c r="I15" s="23"/>
      <c r="J15" s="23"/>
    </row>
    <row r="16" spans="1:10" ht="25.5" customHeight="1">
      <c r="A16" s="25" t="s">
        <v>10</v>
      </c>
      <c r="B16" s="26"/>
      <c r="C16" s="26"/>
      <c r="D16" s="27">
        <f>IF(OR(D13="",D14=""),"",D13-D14)</f>
        <v>665.98</v>
      </c>
      <c r="E16" s="38">
        <f>IF(AND(C8="nein",C4&gt;D10),"Beitragsbemessungsgrenze Rentenversicherung alte Bundesländer berücksichtigt!",IF(AND(C8="ja",C4&gt;D11),"Beitragsbemessungsgrenze Rentenversicherung neue Bundesländer berücksichtigt!",""))</f>
      </c>
      <c r="F16" s="39"/>
      <c r="G16" s="39"/>
      <c r="H16" s="39"/>
      <c r="I16" s="39"/>
      <c r="J16" s="39"/>
    </row>
    <row r="17" spans="1:10" ht="12.75">
      <c r="A17" s="19"/>
      <c r="B17" s="13"/>
      <c r="C17" s="13"/>
      <c r="D17" s="13"/>
      <c r="E17" s="13"/>
      <c r="F17" s="13"/>
      <c r="G17" s="13"/>
      <c r="H17" s="22"/>
      <c r="I17" s="23"/>
      <c r="J17" s="23"/>
    </row>
    <row r="18" spans="1:10" ht="12.75">
      <c r="A18" s="33" t="s">
        <v>26</v>
      </c>
      <c r="B18" s="13"/>
      <c r="C18" s="13"/>
      <c r="D18" s="13"/>
      <c r="E18" s="13"/>
      <c r="F18" s="13"/>
      <c r="G18" s="13"/>
      <c r="H18" s="22"/>
      <c r="I18" s="23"/>
      <c r="J18" s="23"/>
    </row>
    <row r="25" ht="12.75" hidden="1"/>
    <row r="26" spans="3:12" ht="12.75" hidden="1">
      <c r="C26" s="34">
        <v>1</v>
      </c>
      <c r="D26" s="34"/>
      <c r="E26" s="34"/>
      <c r="F26" s="34"/>
      <c r="G26" s="34"/>
      <c r="H26" s="35">
        <v>2</v>
      </c>
      <c r="I26" s="35"/>
      <c r="J26" s="35"/>
      <c r="K26" s="35"/>
      <c r="L26" s="35"/>
    </row>
    <row r="27" spans="3:12" ht="12.75" hidden="1">
      <c r="C27" s="8" t="s">
        <v>5</v>
      </c>
      <c r="D27" s="8" t="s">
        <v>1</v>
      </c>
      <c r="E27" s="8" t="s">
        <v>2</v>
      </c>
      <c r="F27" s="8" t="s">
        <v>3</v>
      </c>
      <c r="G27" s="8" t="s">
        <v>4</v>
      </c>
      <c r="H27" s="3" t="s">
        <v>5</v>
      </c>
      <c r="I27" s="3" t="s">
        <v>1</v>
      </c>
      <c r="J27" s="3" t="s">
        <v>2</v>
      </c>
      <c r="K27" s="3" t="s">
        <v>3</v>
      </c>
      <c r="L27" s="3" t="s">
        <v>4</v>
      </c>
    </row>
    <row r="28" spans="1:12" ht="12.75" hidden="1">
      <c r="A28" s="32">
        <v>0</v>
      </c>
      <c r="B28" s="32">
        <v>9.99</v>
      </c>
      <c r="C28" s="28">
        <v>0</v>
      </c>
      <c r="D28" s="28">
        <v>0</v>
      </c>
      <c r="E28" s="28">
        <v>0</v>
      </c>
      <c r="F28" s="28">
        <v>0</v>
      </c>
      <c r="G28" s="28">
        <v>0</v>
      </c>
      <c r="H28" s="28">
        <v>0</v>
      </c>
      <c r="I28" s="28">
        <v>0</v>
      </c>
      <c r="J28" s="28">
        <v>0</v>
      </c>
      <c r="K28" s="28">
        <v>0</v>
      </c>
      <c r="L28" s="28">
        <v>0</v>
      </c>
    </row>
    <row r="29" spans="1:16" ht="12.75" hidden="1">
      <c r="A29" s="1">
        <v>10</v>
      </c>
      <c r="B29" s="1">
        <v>29.99</v>
      </c>
      <c r="C29" s="1">
        <v>10.59</v>
      </c>
      <c r="D29" s="1">
        <v>10.59</v>
      </c>
      <c r="E29" s="1">
        <v>10.59</v>
      </c>
      <c r="F29" s="1">
        <v>10.59</v>
      </c>
      <c r="G29" s="1">
        <v>9.02</v>
      </c>
      <c r="H29" s="1">
        <v>9.48</v>
      </c>
      <c r="I29" s="1">
        <v>9.48</v>
      </c>
      <c r="J29" s="1">
        <v>9.48</v>
      </c>
      <c r="K29" s="1">
        <v>9.48</v>
      </c>
      <c r="L29" s="1">
        <v>8.08</v>
      </c>
      <c r="N29" s="1"/>
      <c r="O29" s="5" t="s">
        <v>7</v>
      </c>
      <c r="P29" s="5" t="s">
        <v>9</v>
      </c>
    </row>
    <row r="30" spans="1:16" ht="12.75" hidden="1">
      <c r="A30" s="1">
        <v>30</v>
      </c>
      <c r="B30" s="1">
        <v>49.99</v>
      </c>
      <c r="C30" s="1">
        <v>21.17</v>
      </c>
      <c r="D30" s="1">
        <v>21.17</v>
      </c>
      <c r="E30" s="1">
        <v>21.17</v>
      </c>
      <c r="F30" s="1">
        <v>21.17</v>
      </c>
      <c r="G30" s="1">
        <v>18.05</v>
      </c>
      <c r="H30" s="1">
        <v>18.96</v>
      </c>
      <c r="I30" s="1">
        <v>18.96</v>
      </c>
      <c r="J30" s="1">
        <v>18.96</v>
      </c>
      <c r="K30" s="1">
        <v>18.96</v>
      </c>
      <c r="L30" s="1">
        <v>16.16</v>
      </c>
      <c r="N30" s="6" t="s">
        <v>5</v>
      </c>
      <c r="O30" s="7">
        <v>3</v>
      </c>
      <c r="P30" s="7">
        <v>8</v>
      </c>
    </row>
    <row r="31" spans="1:16" ht="12.75" hidden="1">
      <c r="A31" s="1">
        <v>50</v>
      </c>
      <c r="B31" s="1">
        <v>69.99</v>
      </c>
      <c r="C31" s="1">
        <v>31.76</v>
      </c>
      <c r="D31" s="1">
        <v>31.76</v>
      </c>
      <c r="E31" s="1">
        <v>31.76</v>
      </c>
      <c r="F31" s="1">
        <v>31.76</v>
      </c>
      <c r="G31" s="1">
        <v>27.07</v>
      </c>
      <c r="H31" s="1">
        <v>28.44</v>
      </c>
      <c r="I31" s="1">
        <v>28.44</v>
      </c>
      <c r="J31" s="1">
        <v>28.44</v>
      </c>
      <c r="K31" s="1">
        <v>28.44</v>
      </c>
      <c r="L31" s="1">
        <v>24.24</v>
      </c>
      <c r="N31" s="6" t="s">
        <v>1</v>
      </c>
      <c r="O31" s="7">
        <v>4</v>
      </c>
      <c r="P31" s="7">
        <v>9</v>
      </c>
    </row>
    <row r="32" spans="1:16" ht="12.75" hidden="1">
      <c r="A32" s="1">
        <v>70</v>
      </c>
      <c r="B32" s="1">
        <v>89.99</v>
      </c>
      <c r="C32" s="1">
        <v>42.34</v>
      </c>
      <c r="D32" s="1">
        <v>42.34</v>
      </c>
      <c r="E32" s="1">
        <v>42.34</v>
      </c>
      <c r="F32" s="1">
        <v>42.34</v>
      </c>
      <c r="G32" s="1">
        <v>36.09</v>
      </c>
      <c r="H32" s="1">
        <v>37.92</v>
      </c>
      <c r="I32" s="1">
        <v>37.92</v>
      </c>
      <c r="J32" s="1">
        <v>37.92</v>
      </c>
      <c r="K32" s="1">
        <v>37.92</v>
      </c>
      <c r="L32" s="1">
        <v>32.32</v>
      </c>
      <c r="N32" s="6" t="s">
        <v>2</v>
      </c>
      <c r="O32" s="7">
        <v>5</v>
      </c>
      <c r="P32" s="7">
        <v>10</v>
      </c>
    </row>
    <row r="33" spans="1:16" ht="12.75" hidden="1">
      <c r="A33" s="1">
        <v>90</v>
      </c>
      <c r="B33" s="1">
        <v>109.99</v>
      </c>
      <c r="C33" s="1">
        <v>52.93</v>
      </c>
      <c r="D33" s="1">
        <v>52.93</v>
      </c>
      <c r="E33" s="1">
        <v>52.93</v>
      </c>
      <c r="F33" s="1">
        <v>52.54</v>
      </c>
      <c r="G33" s="1">
        <v>45.06</v>
      </c>
      <c r="H33" s="1">
        <v>47.4</v>
      </c>
      <c r="I33" s="1">
        <v>47.4</v>
      </c>
      <c r="J33" s="1">
        <v>47.4</v>
      </c>
      <c r="K33" s="1">
        <v>47.05</v>
      </c>
      <c r="L33" s="1">
        <v>40.35</v>
      </c>
      <c r="N33" s="6" t="s">
        <v>3</v>
      </c>
      <c r="O33" s="7">
        <v>6</v>
      </c>
      <c r="P33" s="7">
        <v>11</v>
      </c>
    </row>
    <row r="34" spans="1:16" ht="12.75" hidden="1">
      <c r="A34" s="1">
        <v>110</v>
      </c>
      <c r="B34" s="1">
        <v>129.99</v>
      </c>
      <c r="C34" s="1">
        <v>63.52</v>
      </c>
      <c r="D34" s="1">
        <v>63.52</v>
      </c>
      <c r="E34" s="1">
        <v>63.52</v>
      </c>
      <c r="F34" s="1">
        <v>61.57</v>
      </c>
      <c r="G34" s="1">
        <v>54.08</v>
      </c>
      <c r="H34" s="1">
        <v>56.88</v>
      </c>
      <c r="I34" s="1">
        <v>56.88</v>
      </c>
      <c r="J34" s="1">
        <v>56.88</v>
      </c>
      <c r="K34" s="1">
        <v>55.13</v>
      </c>
      <c r="L34" s="1">
        <v>48.43</v>
      </c>
      <c r="N34" s="6" t="s">
        <v>4</v>
      </c>
      <c r="O34" s="7">
        <v>7</v>
      </c>
      <c r="P34" s="7">
        <v>12</v>
      </c>
    </row>
    <row r="35" spans="1:12" ht="12.75" hidden="1">
      <c r="A35" s="1">
        <v>130</v>
      </c>
      <c r="B35" s="1">
        <v>149.99</v>
      </c>
      <c r="C35" s="1">
        <v>74.1</v>
      </c>
      <c r="D35" s="1">
        <v>74.1</v>
      </c>
      <c r="E35" s="1">
        <v>74.1</v>
      </c>
      <c r="F35" s="1">
        <v>70.58</v>
      </c>
      <c r="G35" s="1">
        <v>63.11</v>
      </c>
      <c r="H35" s="1">
        <v>66.36</v>
      </c>
      <c r="I35" s="1">
        <v>66.36</v>
      </c>
      <c r="J35" s="1">
        <v>66.36</v>
      </c>
      <c r="K35" s="1">
        <v>63.21</v>
      </c>
      <c r="L35" s="1">
        <v>56.51</v>
      </c>
    </row>
    <row r="36" spans="1:15" ht="12.75" hidden="1">
      <c r="A36" s="1">
        <v>150</v>
      </c>
      <c r="B36" s="1">
        <v>169.99</v>
      </c>
      <c r="C36" s="1">
        <v>84.69</v>
      </c>
      <c r="D36" s="1">
        <v>84.69</v>
      </c>
      <c r="E36" s="1">
        <v>84.69</v>
      </c>
      <c r="F36" s="1">
        <v>79.61</v>
      </c>
      <c r="G36" s="1">
        <v>72.13</v>
      </c>
      <c r="H36" s="1">
        <v>75.84</v>
      </c>
      <c r="I36" s="1">
        <v>75.84</v>
      </c>
      <c r="J36" s="1">
        <v>75.84</v>
      </c>
      <c r="K36" s="1">
        <v>71.29</v>
      </c>
      <c r="L36" s="1">
        <v>64.59</v>
      </c>
      <c r="N36" s="4" t="s">
        <v>8</v>
      </c>
      <c r="O36" s="29">
        <f>VLOOKUP(C6,N30:P34,IF(C7="ja",2,3))</f>
        <v>5</v>
      </c>
    </row>
    <row r="37" spans="1:12" ht="12.75" hidden="1">
      <c r="A37" s="1">
        <v>170</v>
      </c>
      <c r="B37" s="1">
        <v>189.99</v>
      </c>
      <c r="C37" s="1">
        <v>95.27</v>
      </c>
      <c r="D37" s="1">
        <v>95.27</v>
      </c>
      <c r="E37" s="1">
        <v>95.27</v>
      </c>
      <c r="F37" s="1">
        <v>88.57</v>
      </c>
      <c r="G37" s="1">
        <v>81.15</v>
      </c>
      <c r="H37" s="1">
        <v>85.32</v>
      </c>
      <c r="I37" s="1">
        <v>85.32</v>
      </c>
      <c r="J37" s="1">
        <v>85.32</v>
      </c>
      <c r="K37" s="1">
        <v>79.32</v>
      </c>
      <c r="L37" s="1">
        <v>72.67</v>
      </c>
    </row>
    <row r="38" spans="1:12" ht="12.75" hidden="1">
      <c r="A38" s="1">
        <v>190</v>
      </c>
      <c r="B38" s="1">
        <v>209.99</v>
      </c>
      <c r="C38" s="1">
        <v>105.86</v>
      </c>
      <c r="D38" s="1">
        <v>105.86</v>
      </c>
      <c r="E38" s="1">
        <v>105.86</v>
      </c>
      <c r="F38" s="1">
        <v>97.6</v>
      </c>
      <c r="G38" s="1">
        <v>90.12</v>
      </c>
      <c r="H38" s="1">
        <v>94.8</v>
      </c>
      <c r="I38" s="1">
        <v>94.8</v>
      </c>
      <c r="J38" s="1">
        <v>94.8</v>
      </c>
      <c r="K38" s="1">
        <v>87.4</v>
      </c>
      <c r="L38" s="1">
        <v>80.7</v>
      </c>
    </row>
    <row r="39" spans="1:12" ht="12.75" hidden="1">
      <c r="A39" s="1">
        <v>210</v>
      </c>
      <c r="B39" s="1">
        <v>229.99</v>
      </c>
      <c r="C39" s="1">
        <v>116.45</v>
      </c>
      <c r="D39" s="1">
        <v>116.45</v>
      </c>
      <c r="E39" s="1">
        <v>116.45</v>
      </c>
      <c r="F39" s="1">
        <v>106.62</v>
      </c>
      <c r="G39" s="1">
        <v>99.14</v>
      </c>
      <c r="H39" s="1">
        <v>104.28</v>
      </c>
      <c r="I39" s="1">
        <v>104.28</v>
      </c>
      <c r="J39" s="1">
        <v>104.28</v>
      </c>
      <c r="K39" s="1">
        <v>95.48</v>
      </c>
      <c r="L39" s="1">
        <v>88.78</v>
      </c>
    </row>
    <row r="40" spans="1:12" ht="12.75" hidden="1">
      <c r="A40" s="1">
        <v>230</v>
      </c>
      <c r="B40" s="1">
        <v>249.99</v>
      </c>
      <c r="C40" s="1">
        <v>127.03</v>
      </c>
      <c r="D40" s="1">
        <v>127.03</v>
      </c>
      <c r="E40" s="1">
        <v>127.03</v>
      </c>
      <c r="F40" s="1">
        <v>115.64</v>
      </c>
      <c r="G40" s="1">
        <v>108.16</v>
      </c>
      <c r="H40" s="1">
        <v>113.76</v>
      </c>
      <c r="I40" s="1">
        <v>113.76</v>
      </c>
      <c r="J40" s="1">
        <v>113.76</v>
      </c>
      <c r="K40" s="1">
        <v>103.56</v>
      </c>
      <c r="L40" s="1">
        <v>96.86</v>
      </c>
    </row>
    <row r="41" spans="1:12" ht="12.75" hidden="1">
      <c r="A41" s="1">
        <v>250</v>
      </c>
      <c r="B41" s="1">
        <v>269.99</v>
      </c>
      <c r="C41" s="1">
        <v>137.62</v>
      </c>
      <c r="D41" s="1">
        <v>137.62</v>
      </c>
      <c r="E41" s="1">
        <v>137.62</v>
      </c>
      <c r="F41" s="1">
        <v>124.61</v>
      </c>
      <c r="G41" s="1">
        <v>117.18</v>
      </c>
      <c r="H41" s="1">
        <v>123.24</v>
      </c>
      <c r="I41" s="1">
        <v>123.24</v>
      </c>
      <c r="J41" s="1">
        <v>123.24</v>
      </c>
      <c r="K41" s="1">
        <v>111.59</v>
      </c>
      <c r="L41" s="1">
        <v>104.94</v>
      </c>
    </row>
    <row r="42" spans="1:12" ht="12.75" hidden="1">
      <c r="A42" s="1">
        <v>270</v>
      </c>
      <c r="B42" s="1">
        <v>289.99</v>
      </c>
      <c r="C42" s="1">
        <v>148.2</v>
      </c>
      <c r="D42" s="1">
        <v>148.2</v>
      </c>
      <c r="E42" s="1">
        <v>148.2</v>
      </c>
      <c r="F42" s="1">
        <v>133.63</v>
      </c>
      <c r="G42" s="1">
        <v>126.15</v>
      </c>
      <c r="H42" s="1">
        <v>132.72</v>
      </c>
      <c r="I42" s="1">
        <v>132.72</v>
      </c>
      <c r="J42" s="1">
        <v>132.72</v>
      </c>
      <c r="K42" s="1">
        <v>119.67</v>
      </c>
      <c r="L42" s="1">
        <v>112.97</v>
      </c>
    </row>
    <row r="43" spans="1:12" ht="12.75" hidden="1">
      <c r="A43" s="1">
        <v>290</v>
      </c>
      <c r="B43" s="1">
        <v>309.99</v>
      </c>
      <c r="C43" s="1">
        <v>158.79</v>
      </c>
      <c r="D43" s="1">
        <v>158.79</v>
      </c>
      <c r="E43" s="1">
        <v>158.79</v>
      </c>
      <c r="F43" s="1">
        <v>142.66</v>
      </c>
      <c r="G43" s="1">
        <v>135.17</v>
      </c>
      <c r="H43" s="1">
        <v>142.2</v>
      </c>
      <c r="I43" s="1">
        <v>142.2</v>
      </c>
      <c r="J43" s="1">
        <v>142.2</v>
      </c>
      <c r="K43" s="1">
        <v>127.75</v>
      </c>
      <c r="L43" s="1">
        <v>121.05</v>
      </c>
    </row>
    <row r="44" spans="1:12" ht="12.75" hidden="1">
      <c r="A44" s="1">
        <v>310</v>
      </c>
      <c r="B44" s="1">
        <v>329.99</v>
      </c>
      <c r="C44" s="1">
        <v>169.38</v>
      </c>
      <c r="D44" s="1">
        <v>169.38</v>
      </c>
      <c r="E44" s="1">
        <v>169.38</v>
      </c>
      <c r="F44" s="1">
        <v>151.68</v>
      </c>
      <c r="G44" s="1">
        <v>144.2</v>
      </c>
      <c r="H44" s="1">
        <v>151.68</v>
      </c>
      <c r="I44" s="1">
        <v>151.68</v>
      </c>
      <c r="J44" s="1">
        <v>151.68</v>
      </c>
      <c r="K44" s="1">
        <v>135.83</v>
      </c>
      <c r="L44" s="1">
        <v>129.13</v>
      </c>
    </row>
    <row r="45" spans="1:12" ht="12.75" hidden="1">
      <c r="A45" s="1">
        <v>330</v>
      </c>
      <c r="B45" s="1">
        <v>349.99</v>
      </c>
      <c r="C45" s="1">
        <v>179.96</v>
      </c>
      <c r="D45" s="1">
        <v>179.96</v>
      </c>
      <c r="E45" s="1">
        <v>179.96</v>
      </c>
      <c r="F45" s="1">
        <v>160.65</v>
      </c>
      <c r="G45" s="1">
        <v>153.22</v>
      </c>
      <c r="H45" s="1">
        <v>161.16</v>
      </c>
      <c r="I45" s="1">
        <v>161.16</v>
      </c>
      <c r="J45" s="1">
        <v>161.16</v>
      </c>
      <c r="K45" s="1">
        <v>143.86</v>
      </c>
      <c r="L45" s="1">
        <v>137.21</v>
      </c>
    </row>
    <row r="46" spans="1:12" ht="12.75" hidden="1">
      <c r="A46" s="1">
        <v>350</v>
      </c>
      <c r="B46" s="1">
        <v>369.99</v>
      </c>
      <c r="C46" s="1">
        <v>190.55</v>
      </c>
      <c r="D46" s="1">
        <v>190.55</v>
      </c>
      <c r="E46" s="1">
        <v>190.55</v>
      </c>
      <c r="F46" s="1">
        <v>169.67</v>
      </c>
      <c r="G46" s="1">
        <v>162.19</v>
      </c>
      <c r="H46" s="1">
        <v>170.64</v>
      </c>
      <c r="I46" s="1">
        <v>170.64</v>
      </c>
      <c r="J46" s="1">
        <v>170.64</v>
      </c>
      <c r="K46" s="1">
        <v>151.94</v>
      </c>
      <c r="L46" s="1">
        <v>145.24</v>
      </c>
    </row>
    <row r="47" spans="1:12" ht="12.75" hidden="1">
      <c r="A47" s="1">
        <v>370</v>
      </c>
      <c r="B47" s="1">
        <v>389.99</v>
      </c>
      <c r="C47" s="1">
        <v>201.13</v>
      </c>
      <c r="D47" s="1">
        <v>201.13</v>
      </c>
      <c r="E47" s="1">
        <v>201.13</v>
      </c>
      <c r="F47" s="1">
        <v>178.69</v>
      </c>
      <c r="G47" s="1">
        <v>171.21</v>
      </c>
      <c r="H47" s="1">
        <v>180.12</v>
      </c>
      <c r="I47" s="1">
        <v>180.12</v>
      </c>
      <c r="J47" s="1">
        <v>180.12</v>
      </c>
      <c r="K47" s="1">
        <v>160.02</v>
      </c>
      <c r="L47" s="1">
        <v>153.32</v>
      </c>
    </row>
    <row r="48" spans="1:12" ht="12.75" hidden="1">
      <c r="A48" s="1">
        <v>390</v>
      </c>
      <c r="B48" s="1">
        <v>409.99</v>
      </c>
      <c r="C48" s="1">
        <v>211.72</v>
      </c>
      <c r="D48" s="1">
        <v>211.72</v>
      </c>
      <c r="E48" s="1">
        <v>211.72</v>
      </c>
      <c r="F48" s="1">
        <v>187.71</v>
      </c>
      <c r="G48" s="1">
        <v>180.23</v>
      </c>
      <c r="H48" s="1">
        <v>189.6</v>
      </c>
      <c r="I48" s="1">
        <v>189.6</v>
      </c>
      <c r="J48" s="1">
        <v>189.6</v>
      </c>
      <c r="K48" s="1">
        <v>168.1</v>
      </c>
      <c r="L48" s="1">
        <v>161.4</v>
      </c>
    </row>
    <row r="49" spans="1:12" ht="12.75" hidden="1">
      <c r="A49" s="1">
        <v>410</v>
      </c>
      <c r="B49" s="1">
        <v>429.99</v>
      </c>
      <c r="C49" s="1">
        <v>222.31</v>
      </c>
      <c r="D49" s="1">
        <v>222.31</v>
      </c>
      <c r="E49" s="1">
        <v>222.31</v>
      </c>
      <c r="F49" s="1">
        <v>196.74</v>
      </c>
      <c r="G49" s="1">
        <v>189.25</v>
      </c>
      <c r="H49" s="1">
        <v>199.08</v>
      </c>
      <c r="I49" s="1">
        <v>199.08</v>
      </c>
      <c r="J49" s="1">
        <v>199.08</v>
      </c>
      <c r="K49" s="1">
        <v>176.18</v>
      </c>
      <c r="L49" s="1">
        <v>169.48</v>
      </c>
    </row>
    <row r="50" spans="1:12" ht="12.75" hidden="1">
      <c r="A50" s="1">
        <v>430</v>
      </c>
      <c r="B50" s="1">
        <v>449.99</v>
      </c>
      <c r="C50" s="1">
        <v>232.89</v>
      </c>
      <c r="D50" s="1">
        <v>232.89</v>
      </c>
      <c r="E50" s="1">
        <v>232.89</v>
      </c>
      <c r="F50" s="1">
        <v>205.7</v>
      </c>
      <c r="G50" s="1">
        <v>198.22</v>
      </c>
      <c r="H50" s="1">
        <v>208.56</v>
      </c>
      <c r="I50" s="1">
        <v>208.56</v>
      </c>
      <c r="J50" s="1">
        <v>208.56</v>
      </c>
      <c r="K50" s="1">
        <v>184.21</v>
      </c>
      <c r="L50" s="1">
        <v>177.51</v>
      </c>
    </row>
    <row r="51" spans="1:12" ht="12.75" hidden="1">
      <c r="A51" s="1">
        <v>450</v>
      </c>
      <c r="B51" s="1">
        <v>469.99</v>
      </c>
      <c r="C51" s="1">
        <v>243.48</v>
      </c>
      <c r="D51" s="1">
        <v>243.48</v>
      </c>
      <c r="E51" s="1">
        <v>243.48</v>
      </c>
      <c r="F51" s="1">
        <v>214.73</v>
      </c>
      <c r="G51" s="1">
        <v>207.24</v>
      </c>
      <c r="H51" s="1">
        <v>218.04</v>
      </c>
      <c r="I51" s="1">
        <v>218.04</v>
      </c>
      <c r="J51" s="1">
        <v>218.04</v>
      </c>
      <c r="K51" s="1">
        <v>192.29</v>
      </c>
      <c r="L51" s="1">
        <v>185.59</v>
      </c>
    </row>
    <row r="52" spans="1:12" ht="12.75" hidden="1">
      <c r="A52" s="1">
        <v>470</v>
      </c>
      <c r="B52" s="1">
        <v>489.99</v>
      </c>
      <c r="C52" s="1">
        <v>254.06</v>
      </c>
      <c r="D52" s="1">
        <v>254.06</v>
      </c>
      <c r="E52" s="1">
        <v>254.06</v>
      </c>
      <c r="F52" s="1">
        <v>223.75</v>
      </c>
      <c r="G52" s="1">
        <v>216.27</v>
      </c>
      <c r="H52" s="1">
        <v>227.52</v>
      </c>
      <c r="I52" s="1">
        <v>227.52</v>
      </c>
      <c r="J52" s="1">
        <v>227.52</v>
      </c>
      <c r="K52" s="1">
        <v>200.37</v>
      </c>
      <c r="L52" s="1">
        <v>193.67</v>
      </c>
    </row>
    <row r="53" spans="1:12" ht="12.75" hidden="1">
      <c r="A53" s="1">
        <v>490</v>
      </c>
      <c r="B53" s="1">
        <v>509.99</v>
      </c>
      <c r="C53" s="1">
        <v>264.65</v>
      </c>
      <c r="D53" s="1">
        <v>264.65</v>
      </c>
      <c r="E53" s="1">
        <v>264.65</v>
      </c>
      <c r="F53" s="1">
        <v>232.77</v>
      </c>
      <c r="G53" s="1">
        <v>225.29</v>
      </c>
      <c r="H53" s="1">
        <v>237</v>
      </c>
      <c r="I53" s="1">
        <v>237</v>
      </c>
      <c r="J53" s="1">
        <v>237</v>
      </c>
      <c r="K53" s="1">
        <v>208.45</v>
      </c>
      <c r="L53" s="1">
        <v>201.75</v>
      </c>
    </row>
    <row r="54" spans="1:12" ht="12.75" hidden="1">
      <c r="A54" s="1">
        <v>510</v>
      </c>
      <c r="B54" s="1">
        <v>529.99</v>
      </c>
      <c r="C54" s="1">
        <v>275.24</v>
      </c>
      <c r="D54" s="1">
        <v>275.24</v>
      </c>
      <c r="E54" s="1">
        <v>275.24</v>
      </c>
      <c r="F54" s="1">
        <v>241.74</v>
      </c>
      <c r="G54" s="1">
        <v>234.31</v>
      </c>
      <c r="H54" s="1">
        <v>246.48</v>
      </c>
      <c r="I54" s="1">
        <v>246.48</v>
      </c>
      <c r="J54" s="1">
        <v>246.48</v>
      </c>
      <c r="K54" s="1">
        <v>216.48</v>
      </c>
      <c r="L54" s="1">
        <v>209.83</v>
      </c>
    </row>
    <row r="55" spans="1:12" ht="12.75" hidden="1">
      <c r="A55" s="1">
        <v>530</v>
      </c>
      <c r="B55" s="1">
        <v>549.99</v>
      </c>
      <c r="C55" s="1">
        <v>285.82</v>
      </c>
      <c r="D55" s="1">
        <v>285.82</v>
      </c>
      <c r="E55" s="1">
        <v>285.82</v>
      </c>
      <c r="F55" s="1">
        <v>250.76</v>
      </c>
      <c r="G55" s="1">
        <v>243.28</v>
      </c>
      <c r="H55" s="1">
        <v>255.96</v>
      </c>
      <c r="I55" s="1">
        <v>255.96</v>
      </c>
      <c r="J55" s="1">
        <v>255.96</v>
      </c>
      <c r="K55" s="1">
        <v>224.56</v>
      </c>
      <c r="L55" s="1">
        <v>217.86</v>
      </c>
    </row>
    <row r="56" spans="1:12" ht="12.75" hidden="1">
      <c r="A56" s="1">
        <v>550</v>
      </c>
      <c r="B56" s="1">
        <v>569.99</v>
      </c>
      <c r="C56" s="1">
        <v>296.41</v>
      </c>
      <c r="D56" s="1">
        <v>296.41</v>
      </c>
      <c r="E56" s="1">
        <v>296.41</v>
      </c>
      <c r="F56" s="1">
        <v>259.79</v>
      </c>
      <c r="G56" s="1">
        <v>252.3</v>
      </c>
      <c r="H56" s="1">
        <v>265.44</v>
      </c>
      <c r="I56" s="1">
        <v>265.44</v>
      </c>
      <c r="J56" s="1">
        <v>265.44</v>
      </c>
      <c r="K56" s="1">
        <v>232.64</v>
      </c>
      <c r="L56" s="1">
        <v>225.94</v>
      </c>
    </row>
    <row r="57" spans="1:12" ht="12.75" hidden="1">
      <c r="A57" s="1">
        <v>570</v>
      </c>
      <c r="B57" s="1">
        <v>589.99</v>
      </c>
      <c r="C57" s="1">
        <v>306.99</v>
      </c>
      <c r="D57" s="1">
        <v>306.99</v>
      </c>
      <c r="E57" s="1">
        <v>306.99</v>
      </c>
      <c r="F57" s="1">
        <v>268.8</v>
      </c>
      <c r="G57" s="1">
        <v>261.33</v>
      </c>
      <c r="H57" s="1">
        <v>274.92</v>
      </c>
      <c r="I57" s="1">
        <v>274.92</v>
      </c>
      <c r="J57" s="1">
        <v>274.92</v>
      </c>
      <c r="K57" s="1">
        <v>240.72</v>
      </c>
      <c r="L57" s="1">
        <v>234.02</v>
      </c>
    </row>
    <row r="58" spans="1:12" ht="12.75" hidden="1">
      <c r="A58" s="1">
        <v>590</v>
      </c>
      <c r="B58" s="1">
        <v>609.99</v>
      </c>
      <c r="C58" s="1">
        <v>317.58</v>
      </c>
      <c r="D58" s="1">
        <v>317.58</v>
      </c>
      <c r="E58" s="1">
        <v>317.58</v>
      </c>
      <c r="F58" s="1">
        <v>277.78</v>
      </c>
      <c r="G58" s="1">
        <v>270.35</v>
      </c>
      <c r="H58" s="1">
        <v>284.4</v>
      </c>
      <c r="I58" s="1">
        <v>284.4</v>
      </c>
      <c r="J58" s="1">
        <v>284.4</v>
      </c>
      <c r="K58" s="1">
        <v>248.75</v>
      </c>
      <c r="L58" s="1">
        <v>242.1</v>
      </c>
    </row>
    <row r="59" spans="1:12" ht="12.75" hidden="1">
      <c r="A59" s="1">
        <v>610</v>
      </c>
      <c r="B59" s="1">
        <v>629.99</v>
      </c>
      <c r="C59" s="1">
        <v>328.17</v>
      </c>
      <c r="D59" s="1">
        <v>328.17</v>
      </c>
      <c r="E59" s="1">
        <v>328.17</v>
      </c>
      <c r="F59" s="1">
        <v>286.79</v>
      </c>
      <c r="G59" s="1">
        <v>279.32</v>
      </c>
      <c r="H59" s="1">
        <v>293.88</v>
      </c>
      <c r="I59" s="1">
        <v>293.88</v>
      </c>
      <c r="J59" s="1">
        <v>293.88</v>
      </c>
      <c r="K59" s="1">
        <v>256.83</v>
      </c>
      <c r="L59" s="1">
        <v>250.13</v>
      </c>
    </row>
    <row r="60" spans="1:12" ht="12.75" hidden="1">
      <c r="A60" s="1">
        <v>630</v>
      </c>
      <c r="B60" s="1">
        <v>649.99</v>
      </c>
      <c r="C60" s="1">
        <v>338.75</v>
      </c>
      <c r="D60" s="1">
        <v>338.75</v>
      </c>
      <c r="E60" s="1">
        <v>338.75</v>
      </c>
      <c r="F60" s="1">
        <v>295.82</v>
      </c>
      <c r="G60" s="1">
        <v>288.33</v>
      </c>
      <c r="H60" s="1">
        <v>303.36</v>
      </c>
      <c r="I60" s="1">
        <v>303.36</v>
      </c>
      <c r="J60" s="1">
        <v>303.36</v>
      </c>
      <c r="K60" s="1">
        <v>264.91</v>
      </c>
      <c r="L60" s="1">
        <v>258.21</v>
      </c>
    </row>
    <row r="61" spans="1:12" ht="12.75" hidden="1">
      <c r="A61" s="1">
        <v>650</v>
      </c>
      <c r="B61" s="1">
        <v>669.99</v>
      </c>
      <c r="C61" s="1">
        <v>349.34</v>
      </c>
      <c r="D61" s="1">
        <v>349.34</v>
      </c>
      <c r="E61" s="1">
        <v>349.34</v>
      </c>
      <c r="F61" s="1">
        <v>304.84</v>
      </c>
      <c r="G61" s="1">
        <v>297.36</v>
      </c>
      <c r="H61" s="1">
        <v>312.84</v>
      </c>
      <c r="I61" s="1">
        <v>312.84</v>
      </c>
      <c r="J61" s="1">
        <v>312.84</v>
      </c>
      <c r="K61" s="1">
        <v>272.99</v>
      </c>
      <c r="L61" s="1">
        <v>266.29</v>
      </c>
    </row>
    <row r="62" spans="1:12" ht="12.75" hidden="1">
      <c r="A62" s="1">
        <v>670</v>
      </c>
      <c r="B62" s="1">
        <v>689.99</v>
      </c>
      <c r="C62" s="1">
        <v>359.92</v>
      </c>
      <c r="D62" s="1">
        <v>359.92</v>
      </c>
      <c r="E62" s="1">
        <v>359.92</v>
      </c>
      <c r="F62" s="1">
        <v>313.81</v>
      </c>
      <c r="G62" s="1">
        <v>306.38</v>
      </c>
      <c r="H62" s="1">
        <v>322.32</v>
      </c>
      <c r="I62" s="1">
        <v>322.32</v>
      </c>
      <c r="J62" s="1">
        <v>322.32</v>
      </c>
      <c r="K62" s="1">
        <v>281.02</v>
      </c>
      <c r="L62" s="1">
        <v>274.37</v>
      </c>
    </row>
    <row r="63" spans="1:12" ht="12.75" hidden="1">
      <c r="A63" s="1">
        <v>690</v>
      </c>
      <c r="B63" s="1">
        <v>709.99</v>
      </c>
      <c r="C63" s="1">
        <v>370.51</v>
      </c>
      <c r="D63" s="1">
        <v>370.51</v>
      </c>
      <c r="E63" s="1">
        <v>370.51</v>
      </c>
      <c r="F63" s="1">
        <v>322.83</v>
      </c>
      <c r="G63" s="1">
        <v>315.24</v>
      </c>
      <c r="H63" s="1">
        <v>331.8</v>
      </c>
      <c r="I63" s="1">
        <v>331.8</v>
      </c>
      <c r="J63" s="1">
        <v>331.8</v>
      </c>
      <c r="K63" s="1">
        <v>289.1</v>
      </c>
      <c r="L63" s="1">
        <v>282.3</v>
      </c>
    </row>
    <row r="64" spans="1:12" ht="12.75" hidden="1">
      <c r="A64" s="1">
        <v>710</v>
      </c>
      <c r="B64" s="1">
        <v>729.99</v>
      </c>
      <c r="C64" s="1">
        <v>381.1</v>
      </c>
      <c r="D64" s="1">
        <v>381.1</v>
      </c>
      <c r="E64" s="1">
        <v>381.1</v>
      </c>
      <c r="F64" s="1">
        <v>331.85</v>
      </c>
      <c r="G64" s="1">
        <v>323.88</v>
      </c>
      <c r="H64" s="1">
        <v>341.28</v>
      </c>
      <c r="I64" s="1">
        <v>341.28</v>
      </c>
      <c r="J64" s="1">
        <v>341.28</v>
      </c>
      <c r="K64" s="1">
        <v>297.18</v>
      </c>
      <c r="L64" s="1">
        <v>290.05</v>
      </c>
    </row>
    <row r="65" spans="1:12" ht="12.75" hidden="1">
      <c r="A65" s="1">
        <v>730</v>
      </c>
      <c r="B65" s="1">
        <v>749.99</v>
      </c>
      <c r="C65" s="1">
        <v>391.68</v>
      </c>
      <c r="D65" s="1">
        <v>391.68</v>
      </c>
      <c r="E65" s="1">
        <v>391.68</v>
      </c>
      <c r="F65" s="1">
        <v>340.88</v>
      </c>
      <c r="G65" s="1">
        <v>332.59</v>
      </c>
      <c r="H65" s="1">
        <v>350.76</v>
      </c>
      <c r="I65" s="1">
        <v>350.76</v>
      </c>
      <c r="J65" s="1">
        <v>350.76</v>
      </c>
      <c r="K65" s="1">
        <v>305.26</v>
      </c>
      <c r="L65" s="1">
        <v>297.84</v>
      </c>
    </row>
    <row r="66" spans="1:12" ht="12.75" hidden="1">
      <c r="A66" s="1">
        <v>750</v>
      </c>
      <c r="B66" s="1">
        <v>769.99</v>
      </c>
      <c r="C66" s="1">
        <v>402.27</v>
      </c>
      <c r="D66" s="1">
        <v>402.27</v>
      </c>
      <c r="E66" s="1">
        <v>402.27</v>
      </c>
      <c r="F66" s="1">
        <v>349.9</v>
      </c>
      <c r="G66" s="1">
        <v>341.3</v>
      </c>
      <c r="H66" s="1">
        <v>360.24</v>
      </c>
      <c r="I66" s="1">
        <v>360.24</v>
      </c>
      <c r="J66" s="1">
        <v>360.24</v>
      </c>
      <c r="K66" s="1">
        <v>313.34</v>
      </c>
      <c r="L66" s="1">
        <v>305.65</v>
      </c>
    </row>
    <row r="67" spans="1:12" ht="12.75" hidden="1">
      <c r="A67" s="1">
        <v>770</v>
      </c>
      <c r="B67" s="1">
        <v>789.99</v>
      </c>
      <c r="C67" s="1">
        <v>412.85</v>
      </c>
      <c r="D67" s="1">
        <v>412.85</v>
      </c>
      <c r="E67" s="1">
        <v>412.85</v>
      </c>
      <c r="F67" s="1">
        <v>358.87</v>
      </c>
      <c r="G67" s="1">
        <v>350.01</v>
      </c>
      <c r="H67" s="1">
        <v>369.72</v>
      </c>
      <c r="I67" s="1">
        <v>369.72</v>
      </c>
      <c r="J67" s="1">
        <v>369.72</v>
      </c>
      <c r="K67" s="1">
        <v>321.37</v>
      </c>
      <c r="L67" s="1">
        <v>313.45</v>
      </c>
    </row>
    <row r="68" spans="1:12" ht="12.75" hidden="1">
      <c r="A68" s="1">
        <v>790</v>
      </c>
      <c r="B68" s="1">
        <v>809.99</v>
      </c>
      <c r="C68" s="1">
        <v>423.44</v>
      </c>
      <c r="D68" s="1">
        <v>423.44</v>
      </c>
      <c r="E68" s="1">
        <v>423.44</v>
      </c>
      <c r="F68" s="1">
        <v>367.64</v>
      </c>
      <c r="G68" s="1">
        <v>358.66</v>
      </c>
      <c r="H68" s="1">
        <v>379.2</v>
      </c>
      <c r="I68" s="1">
        <v>379.2</v>
      </c>
      <c r="J68" s="1">
        <v>379.2</v>
      </c>
      <c r="K68" s="1">
        <v>329.23</v>
      </c>
      <c r="L68" s="1">
        <v>321.19</v>
      </c>
    </row>
    <row r="69" spans="1:12" ht="12.75" hidden="1">
      <c r="A69" s="1">
        <v>810</v>
      </c>
      <c r="B69" s="1">
        <v>829.99</v>
      </c>
      <c r="C69" s="1">
        <v>434.03</v>
      </c>
      <c r="D69" s="1">
        <v>434.03</v>
      </c>
      <c r="E69" s="1">
        <v>434.03</v>
      </c>
      <c r="F69" s="1">
        <v>376.34</v>
      </c>
      <c r="G69" s="1">
        <v>367.37</v>
      </c>
      <c r="H69" s="1">
        <v>388.68</v>
      </c>
      <c r="I69" s="1">
        <v>388.68</v>
      </c>
      <c r="J69" s="1">
        <v>388.68</v>
      </c>
      <c r="K69" s="1">
        <v>337.02</v>
      </c>
      <c r="L69" s="1">
        <v>328.99</v>
      </c>
    </row>
    <row r="70" spans="1:12" ht="12.75" hidden="1">
      <c r="A70" s="1">
        <v>830</v>
      </c>
      <c r="B70" s="1">
        <v>849.99</v>
      </c>
      <c r="C70" s="1">
        <v>444.61</v>
      </c>
      <c r="D70" s="1">
        <v>444.61</v>
      </c>
      <c r="E70" s="1">
        <v>444.61</v>
      </c>
      <c r="F70" s="1">
        <v>385.06</v>
      </c>
      <c r="G70" s="1">
        <v>376.07</v>
      </c>
      <c r="H70" s="1">
        <v>398.16</v>
      </c>
      <c r="I70" s="1">
        <v>398.16</v>
      </c>
      <c r="J70" s="1">
        <v>398.16</v>
      </c>
      <c r="K70" s="1">
        <v>344.83</v>
      </c>
      <c r="L70" s="1">
        <v>336.78</v>
      </c>
    </row>
    <row r="71" spans="1:12" ht="12.75" hidden="1">
      <c r="A71" s="1">
        <v>850</v>
      </c>
      <c r="B71" s="1">
        <v>869.99</v>
      </c>
      <c r="C71" s="1">
        <v>455.2</v>
      </c>
      <c r="D71" s="1">
        <v>455.2</v>
      </c>
      <c r="E71" s="1">
        <v>455.2</v>
      </c>
      <c r="F71" s="1">
        <v>393.77</v>
      </c>
      <c r="G71" s="1">
        <v>384.79</v>
      </c>
      <c r="H71" s="1">
        <v>407.64</v>
      </c>
      <c r="I71" s="1">
        <v>407.64</v>
      </c>
      <c r="J71" s="1">
        <v>407.64</v>
      </c>
      <c r="K71" s="1">
        <v>352.63</v>
      </c>
      <c r="L71" s="1">
        <v>344.59</v>
      </c>
    </row>
    <row r="72" spans="1:12" ht="12.75" hidden="1">
      <c r="A72" s="1">
        <v>870</v>
      </c>
      <c r="B72" s="1">
        <v>889.99</v>
      </c>
      <c r="C72" s="1">
        <v>465.78</v>
      </c>
      <c r="D72" s="1">
        <v>465.78</v>
      </c>
      <c r="E72" s="1">
        <v>465.78</v>
      </c>
      <c r="F72" s="1">
        <v>402.41</v>
      </c>
      <c r="G72" s="1">
        <v>393.42</v>
      </c>
      <c r="H72" s="1">
        <v>417.12</v>
      </c>
      <c r="I72" s="1">
        <v>417.12</v>
      </c>
      <c r="J72" s="1">
        <v>417.12</v>
      </c>
      <c r="K72" s="1">
        <v>360.37</v>
      </c>
      <c r="L72" s="1">
        <v>352.32</v>
      </c>
    </row>
    <row r="73" spans="1:12" ht="12.75" hidden="1">
      <c r="A73" s="1">
        <v>890</v>
      </c>
      <c r="B73" s="1">
        <v>909.99</v>
      </c>
      <c r="C73" s="1">
        <v>475.48</v>
      </c>
      <c r="D73" s="1">
        <v>476.37</v>
      </c>
      <c r="E73" s="1">
        <v>476.37</v>
      </c>
      <c r="F73" s="1">
        <v>411.12</v>
      </c>
      <c r="G73" s="1">
        <v>402.14</v>
      </c>
      <c r="H73" s="1">
        <v>425.8</v>
      </c>
      <c r="I73" s="1">
        <v>426.6</v>
      </c>
      <c r="J73" s="1">
        <v>426.6</v>
      </c>
      <c r="K73" s="1">
        <v>368.17</v>
      </c>
      <c r="L73" s="1">
        <v>360.13</v>
      </c>
    </row>
    <row r="74" spans="1:12" ht="12.75" hidden="1">
      <c r="A74" s="1">
        <v>910</v>
      </c>
      <c r="B74" s="1">
        <v>929.99</v>
      </c>
      <c r="C74" s="1">
        <v>484.44</v>
      </c>
      <c r="D74" s="1">
        <v>486.96</v>
      </c>
      <c r="E74" s="1">
        <v>486.96</v>
      </c>
      <c r="F74" s="1">
        <v>419.82</v>
      </c>
      <c r="G74" s="1">
        <v>410.85</v>
      </c>
      <c r="H74" s="1">
        <v>433.83</v>
      </c>
      <c r="I74" s="1">
        <v>436.08</v>
      </c>
      <c r="J74" s="1">
        <v>436.08</v>
      </c>
      <c r="K74" s="1">
        <v>375.96</v>
      </c>
      <c r="L74" s="1">
        <v>367.93</v>
      </c>
    </row>
    <row r="75" spans="1:12" ht="12.75" hidden="1">
      <c r="A75" s="1">
        <v>930</v>
      </c>
      <c r="B75" s="1">
        <v>949.99</v>
      </c>
      <c r="C75" s="1">
        <v>493.41</v>
      </c>
      <c r="D75" s="1">
        <v>497.54</v>
      </c>
      <c r="E75" s="1">
        <v>497.54</v>
      </c>
      <c r="F75" s="1">
        <v>428.54</v>
      </c>
      <c r="G75" s="1">
        <v>418.62</v>
      </c>
      <c r="H75" s="1">
        <v>441.86</v>
      </c>
      <c r="I75" s="1">
        <v>445.56</v>
      </c>
      <c r="J75" s="1">
        <v>445.56</v>
      </c>
      <c r="K75" s="1">
        <v>383.77</v>
      </c>
      <c r="L75" s="1">
        <v>374.89</v>
      </c>
    </row>
    <row r="76" spans="1:12" ht="12.75" hidden="1">
      <c r="A76" s="1">
        <v>950</v>
      </c>
      <c r="B76" s="1">
        <v>969.99</v>
      </c>
      <c r="C76" s="1">
        <v>502.27</v>
      </c>
      <c r="D76" s="1">
        <v>508.13</v>
      </c>
      <c r="E76" s="1">
        <v>508.13</v>
      </c>
      <c r="F76" s="1">
        <v>437.18</v>
      </c>
      <c r="G76" s="1">
        <v>424.19</v>
      </c>
      <c r="H76" s="1">
        <v>449.79</v>
      </c>
      <c r="I76" s="1">
        <v>455.04</v>
      </c>
      <c r="J76" s="1">
        <v>455.04</v>
      </c>
      <c r="K76" s="1">
        <v>391.5</v>
      </c>
      <c r="L76" s="1">
        <v>379.87</v>
      </c>
    </row>
    <row r="77" spans="1:12" ht="12.75" hidden="1">
      <c r="A77" s="1">
        <v>970</v>
      </c>
      <c r="B77" s="1">
        <v>989.99</v>
      </c>
      <c r="C77" s="1">
        <v>511.12</v>
      </c>
      <c r="D77" s="1">
        <v>518.71</v>
      </c>
      <c r="E77" s="1">
        <v>518.71</v>
      </c>
      <c r="F77" s="1">
        <v>445.89</v>
      </c>
      <c r="G77" s="1">
        <v>429.83</v>
      </c>
      <c r="H77" s="1">
        <v>457.72</v>
      </c>
      <c r="I77" s="1">
        <v>464.52</v>
      </c>
      <c r="J77" s="1">
        <v>464.52</v>
      </c>
      <c r="K77" s="1">
        <v>399.31</v>
      </c>
      <c r="L77" s="1">
        <v>384.92</v>
      </c>
    </row>
    <row r="78" spans="1:12" ht="12.75" hidden="1">
      <c r="A78" s="1">
        <v>990</v>
      </c>
      <c r="B78" s="1">
        <v>1009.99</v>
      </c>
      <c r="C78" s="1">
        <v>519.92</v>
      </c>
      <c r="D78" s="1">
        <v>529.3</v>
      </c>
      <c r="E78" s="1">
        <v>529.3</v>
      </c>
      <c r="F78" s="1">
        <v>454.6</v>
      </c>
      <c r="G78" s="1">
        <v>435.41</v>
      </c>
      <c r="H78" s="1">
        <v>465.6</v>
      </c>
      <c r="I78" s="1">
        <v>474</v>
      </c>
      <c r="J78" s="1">
        <v>474</v>
      </c>
      <c r="K78" s="1">
        <v>407.11</v>
      </c>
      <c r="L78" s="1">
        <v>389.92</v>
      </c>
    </row>
    <row r="79" spans="1:12" ht="12.75" hidden="1">
      <c r="A79" s="1">
        <v>1010</v>
      </c>
      <c r="B79" s="1">
        <v>1029.99</v>
      </c>
      <c r="C79" s="1">
        <v>528.66</v>
      </c>
      <c r="D79" s="1">
        <v>539.78</v>
      </c>
      <c r="E79" s="1">
        <v>539.89</v>
      </c>
      <c r="F79" s="1">
        <v>463.31</v>
      </c>
      <c r="G79" s="1">
        <v>440.99</v>
      </c>
      <c r="H79" s="1">
        <v>473.43</v>
      </c>
      <c r="I79" s="1">
        <v>483.38</v>
      </c>
      <c r="J79" s="1">
        <v>483.48</v>
      </c>
      <c r="K79" s="1">
        <v>414.9</v>
      </c>
      <c r="L79" s="1">
        <v>394.92</v>
      </c>
    </row>
    <row r="80" spans="1:12" ht="12.75" hidden="1">
      <c r="A80" s="1">
        <v>1030</v>
      </c>
      <c r="B80" s="1">
        <v>1049.99</v>
      </c>
      <c r="C80" s="1">
        <v>537.41</v>
      </c>
      <c r="D80" s="1">
        <v>548.8</v>
      </c>
      <c r="E80" s="1">
        <v>550.47</v>
      </c>
      <c r="F80" s="1">
        <v>470.25</v>
      </c>
      <c r="G80" s="1">
        <v>446.63</v>
      </c>
      <c r="H80" s="1">
        <v>481.26</v>
      </c>
      <c r="I80" s="1">
        <v>491.46</v>
      </c>
      <c r="J80" s="1">
        <v>492.96</v>
      </c>
      <c r="K80" s="1">
        <v>421.12</v>
      </c>
      <c r="L80" s="1">
        <v>399.97</v>
      </c>
    </row>
    <row r="81" spans="1:12" ht="12.75" hidden="1">
      <c r="A81" s="1">
        <v>1050</v>
      </c>
      <c r="B81" s="1">
        <v>1069.99</v>
      </c>
      <c r="C81" s="1">
        <v>546.1</v>
      </c>
      <c r="D81" s="1">
        <v>557.71</v>
      </c>
      <c r="E81" s="1">
        <v>561.06</v>
      </c>
      <c r="F81" s="1">
        <v>475.89</v>
      </c>
      <c r="G81" s="1">
        <v>452.2</v>
      </c>
      <c r="H81" s="1">
        <v>489.04</v>
      </c>
      <c r="I81" s="1">
        <v>499.44</v>
      </c>
      <c r="J81" s="1">
        <v>502.44</v>
      </c>
      <c r="K81" s="1">
        <v>426.17</v>
      </c>
      <c r="L81" s="1">
        <v>404.96</v>
      </c>
    </row>
    <row r="82" spans="1:12" ht="12.75" hidden="1">
      <c r="A82" s="1">
        <v>1070</v>
      </c>
      <c r="B82" s="1">
        <v>1089.99</v>
      </c>
      <c r="C82" s="1">
        <v>554.67</v>
      </c>
      <c r="D82" s="1">
        <v>566.62</v>
      </c>
      <c r="E82" s="1">
        <v>571.64</v>
      </c>
      <c r="F82" s="1">
        <v>481.47</v>
      </c>
      <c r="G82" s="1">
        <v>457.79</v>
      </c>
      <c r="H82" s="1">
        <v>496.72</v>
      </c>
      <c r="I82" s="1">
        <v>507.42</v>
      </c>
      <c r="J82" s="1">
        <v>511.92</v>
      </c>
      <c r="K82" s="1">
        <v>431.17</v>
      </c>
      <c r="L82" s="1">
        <v>409.96</v>
      </c>
    </row>
    <row r="83" spans="1:12" ht="12.75" hidden="1">
      <c r="A83" s="1">
        <v>1090</v>
      </c>
      <c r="B83" s="1">
        <v>1109.99</v>
      </c>
      <c r="C83" s="1">
        <v>563.3</v>
      </c>
      <c r="D83" s="1">
        <v>575.48</v>
      </c>
      <c r="E83" s="1">
        <v>582.23</v>
      </c>
      <c r="F83" s="1">
        <v>487.05</v>
      </c>
      <c r="G83" s="1">
        <v>463.43</v>
      </c>
      <c r="H83" s="1">
        <v>504.45</v>
      </c>
      <c r="I83" s="1">
        <v>515.35</v>
      </c>
      <c r="J83" s="1">
        <v>521.4</v>
      </c>
      <c r="K83" s="1">
        <v>436.16</v>
      </c>
      <c r="L83" s="1">
        <v>415.01</v>
      </c>
    </row>
    <row r="84" spans="1:12" ht="12.75" hidden="1">
      <c r="A84" s="1">
        <v>1110</v>
      </c>
      <c r="B84" s="1">
        <v>1129.99</v>
      </c>
      <c r="C84" s="1">
        <v>571.82</v>
      </c>
      <c r="D84" s="1">
        <v>584.33</v>
      </c>
      <c r="E84" s="1">
        <v>592.82</v>
      </c>
      <c r="F84" s="1">
        <v>492.68</v>
      </c>
      <c r="G84" s="1">
        <v>469.01</v>
      </c>
      <c r="H84" s="1">
        <v>512.08</v>
      </c>
      <c r="I84" s="1">
        <v>523.28</v>
      </c>
      <c r="J84" s="1">
        <v>530.88</v>
      </c>
      <c r="K84" s="1">
        <v>441.21</v>
      </c>
      <c r="L84" s="1">
        <v>420.01</v>
      </c>
    </row>
    <row r="85" spans="1:12" ht="12.75" hidden="1">
      <c r="A85" s="1">
        <v>1130</v>
      </c>
      <c r="B85" s="1">
        <v>1149.99</v>
      </c>
      <c r="C85" s="1">
        <v>580.35</v>
      </c>
      <c r="D85" s="1">
        <v>593.08</v>
      </c>
      <c r="E85" s="1">
        <v>603.4</v>
      </c>
      <c r="F85" s="1">
        <v>498.26</v>
      </c>
      <c r="G85" s="1">
        <v>474.65</v>
      </c>
      <c r="H85" s="1">
        <v>519.71</v>
      </c>
      <c r="I85" s="1">
        <v>531.11</v>
      </c>
      <c r="J85" s="1">
        <v>540.36</v>
      </c>
      <c r="K85" s="1">
        <v>446.2</v>
      </c>
      <c r="L85" s="1">
        <v>425.06</v>
      </c>
    </row>
    <row r="86" spans="1:12" ht="12.75" hidden="1">
      <c r="A86" s="1">
        <v>1150</v>
      </c>
      <c r="B86" s="1">
        <v>1169.99</v>
      </c>
      <c r="C86" s="1">
        <v>588.81</v>
      </c>
      <c r="D86" s="1">
        <v>601.82</v>
      </c>
      <c r="E86" s="1">
        <v>613.99</v>
      </c>
      <c r="F86" s="1">
        <v>503.84</v>
      </c>
      <c r="G86" s="1">
        <v>480.22</v>
      </c>
      <c r="H86" s="1">
        <v>527.29</v>
      </c>
      <c r="I86" s="1">
        <v>538.94</v>
      </c>
      <c r="J86" s="1">
        <v>549.84</v>
      </c>
      <c r="K86" s="1">
        <v>451.2</v>
      </c>
      <c r="L86" s="1">
        <v>430.05</v>
      </c>
    </row>
    <row r="87" spans="1:12" ht="12.75" hidden="1">
      <c r="A87" s="1">
        <v>1170</v>
      </c>
      <c r="B87" s="1">
        <v>1189.99</v>
      </c>
      <c r="C87" s="1">
        <v>597.27</v>
      </c>
      <c r="D87" s="1">
        <v>610.5</v>
      </c>
      <c r="E87" s="1">
        <v>624.57</v>
      </c>
      <c r="F87" s="1">
        <v>509.42</v>
      </c>
      <c r="G87" s="1">
        <v>485.8</v>
      </c>
      <c r="H87" s="1">
        <v>534.87</v>
      </c>
      <c r="I87" s="1">
        <v>546.72</v>
      </c>
      <c r="J87" s="1">
        <v>559.32</v>
      </c>
      <c r="K87" s="1">
        <v>456.2</v>
      </c>
      <c r="L87" s="1">
        <v>435.05</v>
      </c>
    </row>
    <row r="88" spans="1:12" ht="12.75" hidden="1">
      <c r="A88" s="1">
        <v>1190</v>
      </c>
      <c r="B88" s="1">
        <v>1209.99</v>
      </c>
      <c r="C88" s="1">
        <v>605.63</v>
      </c>
      <c r="D88" s="1">
        <v>619.19</v>
      </c>
      <c r="E88" s="1">
        <v>635.16</v>
      </c>
      <c r="F88" s="1">
        <v>515.06</v>
      </c>
      <c r="G88" s="1">
        <v>491.44</v>
      </c>
      <c r="H88" s="1">
        <v>542.35</v>
      </c>
      <c r="I88" s="1">
        <v>554.5</v>
      </c>
      <c r="J88" s="1">
        <v>568.8</v>
      </c>
      <c r="K88" s="1">
        <v>461.25</v>
      </c>
      <c r="L88" s="1">
        <v>440.09</v>
      </c>
    </row>
    <row r="89" spans="1:12" ht="12.75" hidden="1">
      <c r="A89" s="1">
        <v>1210</v>
      </c>
      <c r="B89" s="1">
        <v>1229.99</v>
      </c>
      <c r="C89" s="1">
        <v>613.98</v>
      </c>
      <c r="D89" s="1">
        <v>627.77</v>
      </c>
      <c r="E89" s="1">
        <v>645.75</v>
      </c>
      <c r="F89" s="1">
        <v>520.64</v>
      </c>
      <c r="G89" s="1">
        <v>497.02</v>
      </c>
      <c r="H89" s="1">
        <v>549.83</v>
      </c>
      <c r="I89" s="1">
        <v>562.18</v>
      </c>
      <c r="J89" s="1">
        <v>578.28</v>
      </c>
      <c r="K89" s="1">
        <v>466.24</v>
      </c>
      <c r="L89" s="1">
        <v>445.09</v>
      </c>
    </row>
    <row r="90" spans="1:12" ht="12.75" hidden="1">
      <c r="A90" s="1">
        <v>1230</v>
      </c>
      <c r="B90" s="1">
        <v>1249.99</v>
      </c>
      <c r="C90" s="1">
        <v>622.28</v>
      </c>
      <c r="D90" s="1">
        <v>636.35</v>
      </c>
      <c r="E90" s="1">
        <v>656.33</v>
      </c>
      <c r="F90" s="1">
        <v>526.22</v>
      </c>
      <c r="G90" s="1">
        <v>502.59</v>
      </c>
      <c r="H90" s="1">
        <v>557.26</v>
      </c>
      <c r="I90" s="1">
        <v>569.86</v>
      </c>
      <c r="J90" s="1">
        <v>587.76</v>
      </c>
      <c r="K90" s="1">
        <v>471.24</v>
      </c>
      <c r="L90" s="1">
        <v>450.08</v>
      </c>
    </row>
    <row r="91" spans="1:12" ht="12.75" hidden="1">
      <c r="A91" s="1">
        <v>1250</v>
      </c>
      <c r="B91" s="1">
        <v>1269.99</v>
      </c>
      <c r="C91" s="1">
        <v>630.57</v>
      </c>
      <c r="D91" s="1">
        <v>644.92</v>
      </c>
      <c r="E91" s="1">
        <v>666.92</v>
      </c>
      <c r="F91" s="1">
        <v>531.86</v>
      </c>
      <c r="G91" s="1">
        <v>508.17</v>
      </c>
      <c r="H91" s="1">
        <v>564.69</v>
      </c>
      <c r="I91" s="1">
        <v>577.54</v>
      </c>
      <c r="J91" s="1">
        <v>597.24</v>
      </c>
      <c r="K91" s="1">
        <v>476.29</v>
      </c>
      <c r="L91" s="1">
        <v>455.08</v>
      </c>
    </row>
    <row r="92" spans="1:12" ht="12.75" hidden="1">
      <c r="A92" s="1">
        <v>1270</v>
      </c>
      <c r="B92" s="1">
        <v>1289.99</v>
      </c>
      <c r="C92" s="1">
        <v>638.76</v>
      </c>
      <c r="D92" s="1">
        <v>653.38</v>
      </c>
      <c r="E92" s="1">
        <v>677.5</v>
      </c>
      <c r="F92" s="1">
        <v>537.44</v>
      </c>
      <c r="G92" s="1">
        <v>513.82</v>
      </c>
      <c r="H92" s="1">
        <v>572.02</v>
      </c>
      <c r="I92" s="1">
        <v>585.12</v>
      </c>
      <c r="J92" s="1">
        <v>606.72</v>
      </c>
      <c r="K92" s="1">
        <v>481.29</v>
      </c>
      <c r="L92" s="1">
        <v>460.13</v>
      </c>
    </row>
    <row r="93" spans="1:12" ht="12.75" hidden="1">
      <c r="A93" s="1">
        <v>1290</v>
      </c>
      <c r="B93" s="1">
        <v>1309.99</v>
      </c>
      <c r="C93" s="1">
        <v>646.95</v>
      </c>
      <c r="D93" s="1">
        <v>661.85</v>
      </c>
      <c r="E93" s="1">
        <v>688.09</v>
      </c>
      <c r="F93" s="1">
        <v>543.01</v>
      </c>
      <c r="G93" s="1">
        <v>519.4</v>
      </c>
      <c r="H93" s="1">
        <v>579.35</v>
      </c>
      <c r="I93" s="1">
        <v>592.7</v>
      </c>
      <c r="J93" s="1">
        <v>616.2</v>
      </c>
      <c r="K93" s="1">
        <v>486.28</v>
      </c>
      <c r="L93" s="1">
        <v>465.13</v>
      </c>
    </row>
    <row r="94" spans="1:12" ht="12.75" hidden="1">
      <c r="A94" s="1">
        <v>1310</v>
      </c>
      <c r="B94" s="1">
        <v>1329.99</v>
      </c>
      <c r="C94" s="1">
        <v>655.07</v>
      </c>
      <c r="D94" s="1">
        <v>670.2</v>
      </c>
      <c r="E94" s="1">
        <v>698.68</v>
      </c>
      <c r="F94" s="1">
        <v>548.6</v>
      </c>
      <c r="G94" s="1">
        <v>524.97</v>
      </c>
      <c r="H94" s="1">
        <v>586.63</v>
      </c>
      <c r="I94" s="1">
        <v>600.18</v>
      </c>
      <c r="J94" s="1">
        <v>625.68</v>
      </c>
      <c r="K94" s="1">
        <v>491.28</v>
      </c>
      <c r="L94" s="1">
        <v>470.12</v>
      </c>
    </row>
    <row r="95" spans="1:12" ht="12.75" hidden="1">
      <c r="A95" s="1">
        <v>1330</v>
      </c>
      <c r="B95" s="1">
        <v>1349.99</v>
      </c>
      <c r="C95" s="1">
        <v>662.81</v>
      </c>
      <c r="D95" s="1">
        <v>678.27</v>
      </c>
      <c r="E95" s="1">
        <v>709.26</v>
      </c>
      <c r="F95" s="1">
        <v>553.47</v>
      </c>
      <c r="G95" s="1">
        <v>529.84</v>
      </c>
      <c r="H95" s="1">
        <v>593.56</v>
      </c>
      <c r="I95" s="1">
        <v>607.41</v>
      </c>
      <c r="J95" s="1">
        <v>635.16</v>
      </c>
      <c r="K95" s="1">
        <v>495.64</v>
      </c>
      <c r="L95" s="1">
        <v>474.49</v>
      </c>
    </row>
    <row r="96" spans="1:12" ht="12.75" hidden="1">
      <c r="A96" s="1">
        <v>1350</v>
      </c>
      <c r="B96" s="1">
        <v>1369.99</v>
      </c>
      <c r="C96" s="1">
        <v>670.5</v>
      </c>
      <c r="D96" s="1">
        <v>686.24</v>
      </c>
      <c r="E96" s="1">
        <v>719.85</v>
      </c>
      <c r="F96" s="1">
        <v>558.4</v>
      </c>
      <c r="G96" s="1">
        <v>534.72</v>
      </c>
      <c r="H96" s="1">
        <v>600.44</v>
      </c>
      <c r="I96" s="1">
        <v>614.54</v>
      </c>
      <c r="J96" s="1">
        <v>644.64</v>
      </c>
      <c r="K96" s="1">
        <v>500.06</v>
      </c>
      <c r="L96" s="1">
        <v>478.85</v>
      </c>
    </row>
    <row r="97" spans="1:12" ht="12.75" hidden="1">
      <c r="A97" s="1">
        <v>1370</v>
      </c>
      <c r="B97" s="1">
        <v>1389.99</v>
      </c>
      <c r="C97" s="1">
        <v>678.12</v>
      </c>
      <c r="D97" s="1">
        <v>694.2</v>
      </c>
      <c r="E97" s="1">
        <v>730.43</v>
      </c>
      <c r="F97" s="1">
        <v>563.27</v>
      </c>
      <c r="G97" s="1">
        <v>539.65</v>
      </c>
      <c r="H97" s="1">
        <v>607.27</v>
      </c>
      <c r="I97" s="1">
        <v>621.67</v>
      </c>
      <c r="J97" s="1">
        <v>654.12</v>
      </c>
      <c r="K97" s="1">
        <v>504.42</v>
      </c>
      <c r="L97" s="1">
        <v>483.27</v>
      </c>
    </row>
    <row r="98" spans="1:12" ht="12.75" hidden="1">
      <c r="A98" s="1">
        <v>1390</v>
      </c>
      <c r="B98" s="1">
        <v>1409.99</v>
      </c>
      <c r="C98" s="1">
        <v>685.48</v>
      </c>
      <c r="D98" s="1">
        <v>702.05</v>
      </c>
      <c r="E98" s="1">
        <v>741.02</v>
      </c>
      <c r="F98" s="1">
        <v>568.14</v>
      </c>
      <c r="G98" s="1">
        <v>544.52</v>
      </c>
      <c r="H98" s="1">
        <v>613.87</v>
      </c>
      <c r="I98" s="1">
        <v>628.7</v>
      </c>
      <c r="J98" s="1">
        <v>663.6</v>
      </c>
      <c r="K98" s="1">
        <v>508.78</v>
      </c>
      <c r="L98" s="1">
        <v>487.63</v>
      </c>
    </row>
    <row r="99" spans="1:12" ht="12.75" hidden="1">
      <c r="A99" s="1">
        <v>1410</v>
      </c>
      <c r="B99" s="1">
        <v>1429.99</v>
      </c>
      <c r="C99" s="1">
        <v>692.38</v>
      </c>
      <c r="D99" s="1">
        <v>709.9</v>
      </c>
      <c r="E99" s="1">
        <v>751.61</v>
      </c>
      <c r="F99" s="1">
        <v>573.07</v>
      </c>
      <c r="G99" s="1">
        <v>549.39</v>
      </c>
      <c r="H99" s="1">
        <v>620.05</v>
      </c>
      <c r="I99" s="1">
        <v>635.73</v>
      </c>
      <c r="J99" s="1">
        <v>673.08</v>
      </c>
      <c r="K99" s="1">
        <v>513.2</v>
      </c>
      <c r="L99" s="1">
        <v>491.99</v>
      </c>
    </row>
    <row r="100" spans="1:12" ht="12.75" hidden="1">
      <c r="A100" s="1">
        <v>1430</v>
      </c>
      <c r="B100" s="1">
        <v>1449.99</v>
      </c>
      <c r="C100" s="1">
        <v>699.22</v>
      </c>
      <c r="D100" s="1">
        <v>717.7</v>
      </c>
      <c r="E100" s="1">
        <v>762.19</v>
      </c>
      <c r="F100" s="1">
        <v>577.95</v>
      </c>
      <c r="G100" s="1">
        <v>554.73</v>
      </c>
      <c r="H100" s="1">
        <v>626.17</v>
      </c>
      <c r="I100" s="1">
        <v>642.71</v>
      </c>
      <c r="J100" s="1">
        <v>682.56</v>
      </c>
      <c r="K100" s="1">
        <v>517.57</v>
      </c>
      <c r="L100" s="1">
        <v>496.78</v>
      </c>
    </row>
    <row r="101" spans="1:12" ht="12.75" hidden="1">
      <c r="A101" s="1">
        <v>1450</v>
      </c>
      <c r="B101" s="1">
        <v>1469.99</v>
      </c>
      <c r="C101" s="1">
        <v>706.12</v>
      </c>
      <c r="D101" s="1">
        <v>725.38</v>
      </c>
      <c r="E101" s="1">
        <v>772.78</v>
      </c>
      <c r="F101" s="1">
        <v>582.81</v>
      </c>
      <c r="G101" s="1">
        <v>560.37</v>
      </c>
      <c r="H101" s="1">
        <v>632.35</v>
      </c>
      <c r="I101" s="1">
        <v>649.59</v>
      </c>
      <c r="J101" s="1">
        <v>692.04</v>
      </c>
      <c r="K101" s="1">
        <v>521.92</v>
      </c>
      <c r="L101" s="1">
        <v>501.83</v>
      </c>
    </row>
    <row r="102" spans="1:12" ht="12.75" hidden="1">
      <c r="A102" s="1">
        <v>1470</v>
      </c>
      <c r="B102" s="1">
        <v>1489.99</v>
      </c>
      <c r="C102" s="1">
        <v>712.95</v>
      </c>
      <c r="D102" s="1">
        <v>733.06</v>
      </c>
      <c r="E102" s="1">
        <v>783.36</v>
      </c>
      <c r="F102" s="1">
        <v>587.69</v>
      </c>
      <c r="G102" s="1">
        <v>566.01</v>
      </c>
      <c r="H102" s="1">
        <v>638.47</v>
      </c>
      <c r="I102" s="1">
        <v>656.47</v>
      </c>
      <c r="J102" s="1">
        <v>701.52</v>
      </c>
      <c r="K102" s="1">
        <v>526.29</v>
      </c>
      <c r="L102" s="1">
        <v>506.87</v>
      </c>
    </row>
    <row r="103" spans="1:12" ht="12.75" hidden="1">
      <c r="A103" s="1">
        <v>1490</v>
      </c>
      <c r="B103" s="1">
        <v>1509.99</v>
      </c>
      <c r="C103" s="1">
        <v>719.78</v>
      </c>
      <c r="D103" s="1">
        <v>740.69</v>
      </c>
      <c r="E103" s="1">
        <v>793.95</v>
      </c>
      <c r="F103" s="1">
        <v>592.56</v>
      </c>
      <c r="G103" s="1">
        <v>571.77</v>
      </c>
      <c r="H103" s="1">
        <v>644.58</v>
      </c>
      <c r="I103" s="1">
        <v>663.3</v>
      </c>
      <c r="J103" s="1">
        <v>711</v>
      </c>
      <c r="K103" s="1">
        <v>530.65</v>
      </c>
      <c r="L103" s="1">
        <v>512.03</v>
      </c>
    </row>
    <row r="104" spans="1:12" ht="12.75" hidden="1">
      <c r="A104" s="1">
        <v>1510</v>
      </c>
      <c r="B104" s="1">
        <v>1529.99</v>
      </c>
      <c r="C104" s="1">
        <v>726.55</v>
      </c>
      <c r="D104" s="1">
        <v>747.79</v>
      </c>
      <c r="E104" s="1">
        <v>804.54</v>
      </c>
      <c r="F104" s="1">
        <v>597.79</v>
      </c>
      <c r="G104" s="1">
        <v>577.53</v>
      </c>
      <c r="H104" s="1">
        <v>650.64</v>
      </c>
      <c r="I104" s="1">
        <v>669.67</v>
      </c>
      <c r="J104" s="1">
        <v>720.48</v>
      </c>
      <c r="K104" s="1">
        <v>535.33</v>
      </c>
      <c r="L104" s="1">
        <v>517.19</v>
      </c>
    </row>
    <row r="105" spans="1:12" ht="12.75" hidden="1">
      <c r="A105" s="1">
        <v>1530</v>
      </c>
      <c r="B105" s="1">
        <v>1549.99</v>
      </c>
      <c r="C105" s="1">
        <v>733.72</v>
      </c>
      <c r="D105" s="1">
        <v>754.69</v>
      </c>
      <c r="E105" s="1">
        <v>815.12</v>
      </c>
      <c r="F105" s="1">
        <v>603.42</v>
      </c>
      <c r="G105" s="1">
        <v>583.28</v>
      </c>
      <c r="H105" s="1">
        <v>657.07</v>
      </c>
      <c r="I105" s="1">
        <v>675.85</v>
      </c>
      <c r="J105" s="1">
        <v>729.96</v>
      </c>
      <c r="K105" s="1">
        <v>540.38</v>
      </c>
      <c r="L105" s="1">
        <v>522.34</v>
      </c>
    </row>
    <row r="106" spans="1:12" ht="12.75" hidden="1">
      <c r="A106" s="1">
        <v>1550</v>
      </c>
      <c r="B106" s="1">
        <v>1569.99</v>
      </c>
      <c r="C106" s="1">
        <v>740.95</v>
      </c>
      <c r="D106" s="1">
        <v>761.53</v>
      </c>
      <c r="E106" s="1">
        <v>825.71</v>
      </c>
      <c r="F106" s="1">
        <v>609.18</v>
      </c>
      <c r="G106" s="1">
        <v>588.92</v>
      </c>
      <c r="H106" s="1">
        <v>663.54</v>
      </c>
      <c r="I106" s="1">
        <v>681.97</v>
      </c>
      <c r="J106" s="1">
        <v>739.44</v>
      </c>
      <c r="K106" s="1">
        <v>545.54</v>
      </c>
      <c r="L106" s="1">
        <v>527.39</v>
      </c>
    </row>
    <row r="107" spans="1:12" ht="12.75" hidden="1">
      <c r="A107" s="1">
        <v>1570</v>
      </c>
      <c r="B107" s="1">
        <v>1589.99</v>
      </c>
      <c r="C107" s="1">
        <v>748.18</v>
      </c>
      <c r="D107" s="1">
        <v>768.43</v>
      </c>
      <c r="E107" s="1">
        <v>836.29</v>
      </c>
      <c r="F107" s="1">
        <v>614.82</v>
      </c>
      <c r="G107" s="1">
        <v>594.79</v>
      </c>
      <c r="H107" s="1">
        <v>670.01</v>
      </c>
      <c r="I107" s="1">
        <v>688.15</v>
      </c>
      <c r="J107" s="1">
        <v>748.92</v>
      </c>
      <c r="K107" s="1">
        <v>550.58</v>
      </c>
      <c r="L107" s="1">
        <v>532.65</v>
      </c>
    </row>
    <row r="108" spans="1:12" ht="12.75" hidden="1">
      <c r="A108" s="1">
        <v>1590</v>
      </c>
      <c r="B108" s="1">
        <v>1609.99</v>
      </c>
      <c r="C108" s="1">
        <v>755.41</v>
      </c>
      <c r="D108" s="1">
        <v>775.26</v>
      </c>
      <c r="E108" s="1">
        <v>846.88</v>
      </c>
      <c r="F108" s="1">
        <v>620.58</v>
      </c>
      <c r="G108" s="1">
        <v>600.55</v>
      </c>
      <c r="H108" s="1">
        <v>676.49</v>
      </c>
      <c r="I108" s="1">
        <v>694.27</v>
      </c>
      <c r="J108" s="1">
        <v>758.4</v>
      </c>
      <c r="K108" s="1">
        <v>555.74</v>
      </c>
      <c r="L108" s="1">
        <v>537.8</v>
      </c>
    </row>
    <row r="109" spans="1:12" ht="12.75" hidden="1">
      <c r="A109" s="1">
        <v>1610</v>
      </c>
      <c r="B109" s="1">
        <v>1629.99</v>
      </c>
      <c r="C109" s="1">
        <v>762.57</v>
      </c>
      <c r="D109" s="1">
        <v>782.03</v>
      </c>
      <c r="E109" s="1">
        <v>857.47</v>
      </c>
      <c r="F109" s="1">
        <v>626.22</v>
      </c>
      <c r="G109" s="1">
        <v>606.42</v>
      </c>
      <c r="H109" s="1">
        <v>682.9</v>
      </c>
      <c r="I109" s="1">
        <v>700.33</v>
      </c>
      <c r="J109" s="1">
        <v>767.88</v>
      </c>
      <c r="K109" s="1">
        <v>560.79</v>
      </c>
      <c r="L109" s="1">
        <v>543.07</v>
      </c>
    </row>
    <row r="110" spans="1:12" ht="12.75" hidden="1">
      <c r="A110" s="1">
        <v>1630</v>
      </c>
      <c r="B110" s="1">
        <v>1649.99</v>
      </c>
      <c r="C110" s="1">
        <v>769.75</v>
      </c>
      <c r="D110" s="1">
        <v>788.88</v>
      </c>
      <c r="E110" s="1">
        <v>868.05</v>
      </c>
      <c r="F110" s="1">
        <v>632.08</v>
      </c>
      <c r="G110" s="1">
        <v>612.29</v>
      </c>
      <c r="H110" s="1">
        <v>689.33</v>
      </c>
      <c r="I110" s="1">
        <v>706.46</v>
      </c>
      <c r="J110" s="1">
        <v>777.36</v>
      </c>
      <c r="K110" s="1">
        <v>566.05</v>
      </c>
      <c r="L110" s="1">
        <v>548.32</v>
      </c>
    </row>
    <row r="111" spans="1:12" ht="12.75" hidden="1">
      <c r="A111" s="1">
        <v>1650</v>
      </c>
      <c r="B111" s="1">
        <v>1669.99</v>
      </c>
      <c r="C111" s="1">
        <v>776.92</v>
      </c>
      <c r="D111" s="1">
        <v>796.11</v>
      </c>
      <c r="E111" s="1">
        <v>878.64</v>
      </c>
      <c r="F111" s="1">
        <v>637.85</v>
      </c>
      <c r="G111" s="1">
        <v>618.17</v>
      </c>
      <c r="H111" s="1">
        <v>695.75</v>
      </c>
      <c r="I111" s="1">
        <v>712.94</v>
      </c>
      <c r="J111" s="1">
        <v>786.84</v>
      </c>
      <c r="K111" s="1">
        <v>571.21</v>
      </c>
      <c r="L111" s="1">
        <v>553.58</v>
      </c>
    </row>
    <row r="112" spans="1:12" ht="12.75" hidden="1">
      <c r="A112" s="1">
        <v>1670</v>
      </c>
      <c r="B112" s="1">
        <v>1689.99</v>
      </c>
      <c r="C112" s="1">
        <v>784.08</v>
      </c>
      <c r="D112" s="1">
        <v>803.34</v>
      </c>
      <c r="E112" s="1">
        <v>889.22</v>
      </c>
      <c r="F112" s="1">
        <v>643.72</v>
      </c>
      <c r="G112" s="1">
        <v>624.04</v>
      </c>
      <c r="H112" s="1">
        <v>702.16</v>
      </c>
      <c r="I112" s="1">
        <v>719.41</v>
      </c>
      <c r="J112" s="1">
        <v>796.32</v>
      </c>
      <c r="K112" s="1">
        <v>576.46</v>
      </c>
      <c r="L112" s="1">
        <v>558.85</v>
      </c>
    </row>
    <row r="113" spans="1:12" ht="12.75" hidden="1">
      <c r="A113" s="1">
        <v>1690</v>
      </c>
      <c r="B113" s="1">
        <v>1709.99</v>
      </c>
      <c r="C113" s="1">
        <v>791.2</v>
      </c>
      <c r="D113" s="1">
        <v>810.57</v>
      </c>
      <c r="E113" s="1">
        <v>898.47</v>
      </c>
      <c r="F113" s="1">
        <v>649.48</v>
      </c>
      <c r="G113" s="1">
        <v>629.91</v>
      </c>
      <c r="H113" s="1">
        <v>708.53</v>
      </c>
      <c r="I113" s="1">
        <v>725.89</v>
      </c>
      <c r="J113" s="1">
        <v>804.6</v>
      </c>
      <c r="K113" s="1">
        <v>581.62</v>
      </c>
      <c r="L113" s="1">
        <v>564.1</v>
      </c>
    </row>
    <row r="114" spans="1:12" ht="12.75" hidden="1">
      <c r="A114" s="1">
        <v>1710</v>
      </c>
      <c r="B114" s="1">
        <v>1729.99</v>
      </c>
      <c r="C114" s="1">
        <v>798.31</v>
      </c>
      <c r="D114" s="1">
        <v>817.8</v>
      </c>
      <c r="E114" s="1">
        <v>907.49</v>
      </c>
      <c r="F114" s="1">
        <v>655.35</v>
      </c>
      <c r="G114" s="1">
        <v>635.91</v>
      </c>
      <c r="H114" s="1">
        <v>714.9</v>
      </c>
      <c r="I114" s="1">
        <v>732.36</v>
      </c>
      <c r="J114" s="1">
        <v>812.68</v>
      </c>
      <c r="K114" s="1">
        <v>586.88</v>
      </c>
      <c r="L114" s="1">
        <v>569.47</v>
      </c>
    </row>
    <row r="115" spans="1:12" ht="12.75" hidden="1">
      <c r="A115" s="1">
        <v>1730</v>
      </c>
      <c r="B115" s="1">
        <v>1749.99</v>
      </c>
      <c r="C115" s="1">
        <v>805.41</v>
      </c>
      <c r="D115" s="1">
        <v>824.97</v>
      </c>
      <c r="E115" s="1">
        <v>916.41</v>
      </c>
      <c r="F115" s="1">
        <v>661.22</v>
      </c>
      <c r="G115" s="1">
        <v>641.9</v>
      </c>
      <c r="H115" s="1">
        <v>721.27</v>
      </c>
      <c r="I115" s="1">
        <v>738.78</v>
      </c>
      <c r="J115" s="1">
        <v>820.66</v>
      </c>
      <c r="K115" s="1">
        <v>592.13</v>
      </c>
      <c r="L115" s="1">
        <v>574.84</v>
      </c>
    </row>
    <row r="116" spans="1:12" ht="12.75" hidden="1">
      <c r="A116" s="1">
        <v>1750</v>
      </c>
      <c r="B116" s="1">
        <v>1769.99</v>
      </c>
      <c r="C116" s="1">
        <v>812.53</v>
      </c>
      <c r="D116" s="1">
        <v>832.15</v>
      </c>
      <c r="E116" s="1">
        <v>925.43</v>
      </c>
      <c r="F116" s="1">
        <v>667.1</v>
      </c>
      <c r="G116" s="1">
        <v>647.77</v>
      </c>
      <c r="H116" s="1">
        <v>727.64</v>
      </c>
      <c r="I116" s="1">
        <v>745.21</v>
      </c>
      <c r="J116" s="1">
        <v>828.74</v>
      </c>
      <c r="K116" s="1">
        <v>597.4</v>
      </c>
      <c r="L116" s="1">
        <v>580.09</v>
      </c>
    </row>
    <row r="117" spans="1:12" ht="12.75" hidden="1">
      <c r="A117" s="1">
        <v>1770</v>
      </c>
      <c r="B117" s="1">
        <v>1789.99</v>
      </c>
      <c r="C117" s="1">
        <v>819.64</v>
      </c>
      <c r="D117" s="1">
        <v>839.31</v>
      </c>
      <c r="E117" s="1">
        <v>934.34</v>
      </c>
      <c r="F117" s="1">
        <v>673.09</v>
      </c>
      <c r="G117" s="1">
        <v>653.65</v>
      </c>
      <c r="H117" s="1">
        <v>734</v>
      </c>
      <c r="I117" s="1">
        <v>751.62</v>
      </c>
      <c r="J117" s="1">
        <v>836.72</v>
      </c>
      <c r="K117" s="1">
        <v>602.77</v>
      </c>
      <c r="L117" s="1">
        <v>585.36</v>
      </c>
    </row>
    <row r="118" spans="1:12" ht="12.75" hidden="1">
      <c r="A118" s="1">
        <v>1790</v>
      </c>
      <c r="B118" s="1">
        <v>1809.99</v>
      </c>
      <c r="C118" s="1">
        <v>826.69</v>
      </c>
      <c r="D118" s="1">
        <v>846.48</v>
      </c>
      <c r="E118" s="1">
        <v>943.14</v>
      </c>
      <c r="F118" s="1">
        <v>678.96</v>
      </c>
      <c r="G118" s="1">
        <v>659.52</v>
      </c>
      <c r="H118" s="1">
        <v>740.32</v>
      </c>
      <c r="I118" s="1">
        <v>758.05</v>
      </c>
      <c r="J118" s="1">
        <v>844.6</v>
      </c>
      <c r="K118" s="1">
        <v>608.02</v>
      </c>
      <c r="L118" s="1">
        <v>590.62</v>
      </c>
    </row>
    <row r="119" spans="1:12" ht="12.75" hidden="1">
      <c r="A119" s="1">
        <v>1810</v>
      </c>
      <c r="B119" s="1">
        <v>1829.99</v>
      </c>
      <c r="C119" s="1">
        <v>833.74</v>
      </c>
      <c r="D119" s="1">
        <v>853.59</v>
      </c>
      <c r="E119" s="1">
        <v>952.05</v>
      </c>
      <c r="F119" s="1">
        <v>684.83</v>
      </c>
      <c r="G119" s="1">
        <v>665.28</v>
      </c>
      <c r="H119" s="1">
        <v>746.63</v>
      </c>
      <c r="I119" s="1">
        <v>764.41</v>
      </c>
      <c r="J119" s="1">
        <v>852.58</v>
      </c>
      <c r="K119" s="1">
        <v>613.28</v>
      </c>
      <c r="L119" s="1">
        <v>595.77</v>
      </c>
    </row>
    <row r="120" spans="1:12" ht="12.75" hidden="1">
      <c r="A120" s="1">
        <v>1830</v>
      </c>
      <c r="B120" s="1">
        <v>1849.99</v>
      </c>
      <c r="C120" s="1">
        <v>840.74</v>
      </c>
      <c r="D120" s="1">
        <v>860.71</v>
      </c>
      <c r="E120" s="1">
        <v>960.96</v>
      </c>
      <c r="F120" s="1">
        <v>690.82</v>
      </c>
      <c r="G120" s="1">
        <v>671.03</v>
      </c>
      <c r="H120" s="1">
        <v>752.9</v>
      </c>
      <c r="I120" s="1">
        <v>770.78</v>
      </c>
      <c r="J120" s="1">
        <v>860.56</v>
      </c>
      <c r="K120" s="1">
        <v>618.65</v>
      </c>
      <c r="L120" s="1">
        <v>600.92</v>
      </c>
    </row>
    <row r="121" spans="1:12" ht="12.75" hidden="1">
      <c r="A121" s="1">
        <v>1850</v>
      </c>
      <c r="B121" s="1">
        <v>1869.99</v>
      </c>
      <c r="C121" s="1">
        <v>848.03</v>
      </c>
      <c r="D121" s="1">
        <v>868.05</v>
      </c>
      <c r="E121" s="1">
        <v>969.76</v>
      </c>
      <c r="F121" s="1">
        <v>696.93</v>
      </c>
      <c r="G121" s="1">
        <v>677.14</v>
      </c>
      <c r="H121" s="1">
        <v>759.43</v>
      </c>
      <c r="I121" s="1">
        <v>777.35</v>
      </c>
      <c r="J121" s="1">
        <v>868.44</v>
      </c>
      <c r="K121" s="1">
        <v>624.12</v>
      </c>
      <c r="L121" s="1">
        <v>606.4</v>
      </c>
    </row>
    <row r="122" spans="1:12" ht="12.75" hidden="1">
      <c r="A122" s="1">
        <v>1870</v>
      </c>
      <c r="B122" s="1">
        <v>1889.99</v>
      </c>
      <c r="C122" s="1">
        <v>855.31</v>
      </c>
      <c r="D122" s="1">
        <v>875.46</v>
      </c>
      <c r="E122" s="1">
        <v>978.56</v>
      </c>
      <c r="F122" s="1">
        <v>703.16</v>
      </c>
      <c r="G122" s="1">
        <v>683.25</v>
      </c>
      <c r="H122" s="1">
        <v>765.95</v>
      </c>
      <c r="I122" s="1">
        <v>783.99</v>
      </c>
      <c r="J122" s="1">
        <v>876.32</v>
      </c>
      <c r="K122" s="1">
        <v>629.69</v>
      </c>
      <c r="L122" s="1">
        <v>611.87</v>
      </c>
    </row>
    <row r="123" spans="1:12" ht="12.75" hidden="1">
      <c r="A123" s="1">
        <v>1890</v>
      </c>
      <c r="B123" s="1">
        <v>1909.99</v>
      </c>
      <c r="C123" s="1">
        <v>862.66</v>
      </c>
      <c r="D123" s="1">
        <v>882.8</v>
      </c>
      <c r="E123" s="1">
        <v>987.36</v>
      </c>
      <c r="F123" s="1">
        <v>709.5</v>
      </c>
      <c r="G123" s="1">
        <v>689.36</v>
      </c>
      <c r="H123" s="1">
        <v>772.53</v>
      </c>
      <c r="I123" s="1">
        <v>790.57</v>
      </c>
      <c r="J123" s="1">
        <v>884.2</v>
      </c>
      <c r="K123" s="1">
        <v>635.38</v>
      </c>
      <c r="L123" s="1">
        <v>617.33</v>
      </c>
    </row>
    <row r="124" spans="1:12" ht="12.75" hidden="1">
      <c r="A124" s="1">
        <v>1910</v>
      </c>
      <c r="B124" s="1">
        <v>1929.99</v>
      </c>
      <c r="C124" s="1">
        <v>869.94</v>
      </c>
      <c r="D124" s="1">
        <v>890.21</v>
      </c>
      <c r="E124" s="1">
        <v>996.16</v>
      </c>
      <c r="F124" s="1">
        <v>715.73</v>
      </c>
      <c r="G124" s="1">
        <v>695.59</v>
      </c>
      <c r="H124" s="1">
        <v>779.05</v>
      </c>
      <c r="I124" s="1">
        <v>797.2</v>
      </c>
      <c r="J124" s="1">
        <v>892.08</v>
      </c>
      <c r="K124" s="1">
        <v>640.96</v>
      </c>
      <c r="L124" s="1">
        <v>622.91</v>
      </c>
    </row>
    <row r="125" spans="1:12" ht="12.75" hidden="1">
      <c r="A125" s="1">
        <v>1930</v>
      </c>
      <c r="B125" s="1">
        <v>1949.99</v>
      </c>
      <c r="C125" s="1">
        <v>877.23</v>
      </c>
      <c r="D125" s="1">
        <v>897.55</v>
      </c>
      <c r="E125" s="1">
        <v>1004.96</v>
      </c>
      <c r="F125" s="1">
        <v>721.84</v>
      </c>
      <c r="G125" s="1">
        <v>701.58</v>
      </c>
      <c r="H125" s="1">
        <v>785.58</v>
      </c>
      <c r="I125" s="1">
        <v>803.78</v>
      </c>
      <c r="J125" s="1">
        <v>899.96</v>
      </c>
      <c r="K125" s="1">
        <v>646.42</v>
      </c>
      <c r="L125" s="1">
        <v>628.28</v>
      </c>
    </row>
    <row r="126" spans="1:12" ht="12.75" hidden="1">
      <c r="A126" s="1">
        <v>1950</v>
      </c>
      <c r="B126" s="1">
        <v>1969.99</v>
      </c>
      <c r="C126" s="1">
        <v>884.52</v>
      </c>
      <c r="D126" s="1">
        <v>904.9</v>
      </c>
      <c r="E126" s="1">
        <v>1013.64</v>
      </c>
      <c r="F126" s="1">
        <v>728.07</v>
      </c>
      <c r="G126" s="1">
        <v>707.69</v>
      </c>
      <c r="H126" s="1">
        <v>792.11</v>
      </c>
      <c r="I126" s="1">
        <v>810.35</v>
      </c>
      <c r="J126" s="1">
        <v>907.74</v>
      </c>
      <c r="K126" s="1">
        <v>652</v>
      </c>
      <c r="L126" s="1">
        <v>633.75</v>
      </c>
    </row>
    <row r="127" spans="1:12" ht="12.75" hidden="1">
      <c r="A127" s="1">
        <v>1970</v>
      </c>
      <c r="B127" s="1">
        <v>1989.99</v>
      </c>
      <c r="C127" s="1">
        <v>891.8</v>
      </c>
      <c r="D127" s="1">
        <v>912.3</v>
      </c>
      <c r="E127" s="1">
        <v>1022.33</v>
      </c>
      <c r="F127" s="1">
        <v>734.29</v>
      </c>
      <c r="G127" s="1">
        <v>713.8</v>
      </c>
      <c r="H127" s="1">
        <v>798.63</v>
      </c>
      <c r="I127" s="1">
        <v>816.98</v>
      </c>
      <c r="J127" s="1">
        <v>915.52</v>
      </c>
      <c r="K127" s="1">
        <v>657.58</v>
      </c>
      <c r="L127" s="1">
        <v>639.22</v>
      </c>
    </row>
    <row r="128" spans="1:12" ht="12.75" hidden="1">
      <c r="A128" s="1">
        <v>1990</v>
      </c>
      <c r="B128" s="1">
        <v>2009.99</v>
      </c>
      <c r="C128" s="1">
        <v>899.03</v>
      </c>
      <c r="D128" s="1">
        <v>919.6</v>
      </c>
      <c r="E128" s="1">
        <v>1031.02</v>
      </c>
      <c r="F128" s="1">
        <v>740.29</v>
      </c>
      <c r="G128" s="1">
        <v>719.79</v>
      </c>
      <c r="H128" s="1">
        <v>805.1</v>
      </c>
      <c r="I128" s="1">
        <v>823.52</v>
      </c>
      <c r="J128" s="1">
        <v>923.3</v>
      </c>
      <c r="K128" s="1">
        <v>662.95</v>
      </c>
      <c r="L128" s="1">
        <v>644.59</v>
      </c>
    </row>
    <row r="129" spans="1:12" ht="12.75" hidden="1">
      <c r="A129" s="1">
        <v>2010</v>
      </c>
      <c r="B129" s="1">
        <v>2029.99</v>
      </c>
      <c r="C129" s="1">
        <v>906.32</v>
      </c>
      <c r="D129" s="1">
        <v>926.94</v>
      </c>
      <c r="E129" s="1">
        <v>1039.71</v>
      </c>
      <c r="F129" s="1">
        <v>746.4</v>
      </c>
      <c r="G129" s="1">
        <v>725.78</v>
      </c>
      <c r="H129" s="1">
        <v>811.63</v>
      </c>
      <c r="I129" s="1">
        <v>830.09</v>
      </c>
      <c r="J129" s="1">
        <v>931.08</v>
      </c>
      <c r="K129" s="1">
        <v>668.42</v>
      </c>
      <c r="L129" s="1">
        <v>649.95</v>
      </c>
    </row>
    <row r="130" spans="1:12" ht="12.75" hidden="1">
      <c r="A130" s="1">
        <v>2030</v>
      </c>
      <c r="B130" s="1">
        <v>2049.99</v>
      </c>
      <c r="C130" s="1">
        <v>913.55</v>
      </c>
      <c r="D130" s="1">
        <v>934.23</v>
      </c>
      <c r="E130" s="1">
        <v>1048.4</v>
      </c>
      <c r="F130" s="1">
        <v>752.5</v>
      </c>
      <c r="G130" s="1">
        <v>731.77</v>
      </c>
      <c r="H130" s="1">
        <v>818.11</v>
      </c>
      <c r="I130" s="1">
        <v>836.62</v>
      </c>
      <c r="J130" s="1">
        <v>938.86</v>
      </c>
      <c r="K130" s="1">
        <v>673.88</v>
      </c>
      <c r="L130" s="1">
        <v>655.32</v>
      </c>
    </row>
    <row r="131" spans="1:12" ht="12.75" hidden="1">
      <c r="A131" s="1">
        <v>2050</v>
      </c>
      <c r="B131" s="1">
        <v>2069.99</v>
      </c>
      <c r="C131" s="1">
        <v>920.78</v>
      </c>
      <c r="D131" s="1">
        <v>941.51</v>
      </c>
      <c r="E131" s="1">
        <v>1056.97</v>
      </c>
      <c r="F131" s="1">
        <v>758.73</v>
      </c>
      <c r="G131" s="1">
        <v>737.64</v>
      </c>
      <c r="H131" s="1">
        <v>824.58</v>
      </c>
      <c r="I131" s="1">
        <v>843.14</v>
      </c>
      <c r="J131" s="1">
        <v>946.54</v>
      </c>
      <c r="K131" s="1">
        <v>679.46</v>
      </c>
      <c r="L131" s="1">
        <v>660.58</v>
      </c>
    </row>
    <row r="132" spans="1:12" ht="12.75" hidden="1">
      <c r="A132" s="1">
        <v>2070</v>
      </c>
      <c r="B132" s="1">
        <v>2089.99</v>
      </c>
      <c r="C132" s="1">
        <v>927.94</v>
      </c>
      <c r="D132" s="1">
        <v>948.8</v>
      </c>
      <c r="E132" s="1">
        <v>1065.55</v>
      </c>
      <c r="F132" s="1">
        <v>764.72</v>
      </c>
      <c r="G132" s="1">
        <v>743.63</v>
      </c>
      <c r="H132" s="1">
        <v>830.99</v>
      </c>
      <c r="I132" s="1">
        <v>849.67</v>
      </c>
      <c r="J132" s="1">
        <v>954.22</v>
      </c>
      <c r="K132" s="1">
        <v>684.83</v>
      </c>
      <c r="L132" s="1">
        <v>665.94</v>
      </c>
    </row>
    <row r="133" spans="1:12" ht="12.75" hidden="1">
      <c r="A133" s="1">
        <v>2090</v>
      </c>
      <c r="B133" s="1">
        <v>2109.99</v>
      </c>
      <c r="C133" s="1">
        <v>935.17</v>
      </c>
      <c r="D133" s="1">
        <v>956.09</v>
      </c>
      <c r="E133" s="1">
        <v>1073.9</v>
      </c>
      <c r="F133" s="1">
        <v>770.6</v>
      </c>
      <c r="G133" s="1">
        <v>749.52</v>
      </c>
      <c r="H133" s="1">
        <v>837.47</v>
      </c>
      <c r="I133" s="1">
        <v>856.2</v>
      </c>
      <c r="J133" s="1">
        <v>961.7</v>
      </c>
      <c r="K133" s="1">
        <v>690.09</v>
      </c>
      <c r="L133" s="1">
        <v>671.21</v>
      </c>
    </row>
    <row r="134" spans="1:12" ht="12.75" hidden="1">
      <c r="A134" s="1">
        <v>2110</v>
      </c>
      <c r="B134" s="1">
        <v>2129.99</v>
      </c>
      <c r="C134" s="1">
        <v>942.35</v>
      </c>
      <c r="D134" s="1">
        <v>963.32</v>
      </c>
      <c r="E134" s="1">
        <v>1082.25</v>
      </c>
      <c r="F134" s="1">
        <v>776.71</v>
      </c>
      <c r="G134" s="1">
        <v>755.38</v>
      </c>
      <c r="H134" s="1">
        <v>843.89</v>
      </c>
      <c r="I134" s="1">
        <v>862.67</v>
      </c>
      <c r="J134" s="1">
        <v>969.18</v>
      </c>
      <c r="K134" s="1">
        <v>695.56</v>
      </c>
      <c r="L134" s="1">
        <v>676.46</v>
      </c>
    </row>
    <row r="135" spans="1:12" ht="12.75" hidden="1">
      <c r="A135" s="1">
        <v>2130</v>
      </c>
      <c r="B135" s="1">
        <v>2149.99</v>
      </c>
      <c r="C135" s="1">
        <v>949.52</v>
      </c>
      <c r="D135" s="1">
        <v>970.6</v>
      </c>
      <c r="E135" s="1">
        <v>1090.49</v>
      </c>
      <c r="F135" s="1">
        <v>782.58</v>
      </c>
      <c r="G135" s="1">
        <v>761.25</v>
      </c>
      <c r="H135" s="1">
        <v>850.31</v>
      </c>
      <c r="I135" s="1">
        <v>869.2</v>
      </c>
      <c r="J135" s="1">
        <v>976.56</v>
      </c>
      <c r="K135" s="1">
        <v>700.82</v>
      </c>
      <c r="L135" s="1">
        <v>681.72</v>
      </c>
    </row>
    <row r="136" spans="1:12" ht="12.75" hidden="1">
      <c r="A136" s="1">
        <v>2150</v>
      </c>
      <c r="B136" s="1">
        <v>2169.99</v>
      </c>
      <c r="C136" s="1">
        <v>956.68</v>
      </c>
      <c r="D136" s="1">
        <v>977.83</v>
      </c>
      <c r="E136" s="1">
        <v>1098.73</v>
      </c>
      <c r="F136" s="1">
        <v>788.57</v>
      </c>
      <c r="G136" s="1">
        <v>767.14</v>
      </c>
      <c r="H136" s="1">
        <v>856.73</v>
      </c>
      <c r="I136" s="1">
        <v>875.67</v>
      </c>
      <c r="J136" s="1">
        <v>983.94</v>
      </c>
      <c r="K136" s="1">
        <v>706.18</v>
      </c>
      <c r="L136" s="1">
        <v>686.99</v>
      </c>
    </row>
    <row r="137" spans="1:12" ht="12.75" hidden="1">
      <c r="A137" s="1">
        <v>2170</v>
      </c>
      <c r="B137" s="1">
        <v>2189.99</v>
      </c>
      <c r="C137" s="1">
        <v>963.86</v>
      </c>
      <c r="D137" s="1">
        <v>985.06</v>
      </c>
      <c r="E137" s="1">
        <v>1106.87</v>
      </c>
      <c r="F137" s="1">
        <v>794.57</v>
      </c>
      <c r="G137" s="1">
        <v>772.89</v>
      </c>
      <c r="H137" s="1">
        <v>863.15</v>
      </c>
      <c r="I137" s="1">
        <v>882.14</v>
      </c>
      <c r="J137" s="1">
        <v>991.22</v>
      </c>
      <c r="K137" s="1">
        <v>711.55</v>
      </c>
      <c r="L137" s="1">
        <v>692.14</v>
      </c>
    </row>
    <row r="138" spans="1:12" ht="12.75" hidden="1">
      <c r="A138" s="1">
        <v>2190</v>
      </c>
      <c r="B138" s="1">
        <v>2209.99</v>
      </c>
      <c r="C138" s="1">
        <v>970.96</v>
      </c>
      <c r="D138" s="1">
        <v>992.29</v>
      </c>
      <c r="E138" s="1">
        <v>1115.11</v>
      </c>
      <c r="F138" s="1">
        <v>800.44</v>
      </c>
      <c r="G138" s="1">
        <v>778.76</v>
      </c>
      <c r="H138" s="1">
        <v>869.52</v>
      </c>
      <c r="I138" s="1">
        <v>888.62</v>
      </c>
      <c r="J138" s="1">
        <v>998.6</v>
      </c>
      <c r="K138" s="1">
        <v>716.81</v>
      </c>
      <c r="L138" s="1">
        <v>697.4</v>
      </c>
    </row>
    <row r="139" spans="1:12" ht="12.75" hidden="1">
      <c r="A139" s="1">
        <v>2210</v>
      </c>
      <c r="B139" s="1">
        <v>2229.99</v>
      </c>
      <c r="C139" s="1">
        <v>978.08</v>
      </c>
      <c r="D139" s="1">
        <v>999.46</v>
      </c>
      <c r="E139" s="1">
        <v>1123.23</v>
      </c>
      <c r="F139" s="1">
        <v>806.31</v>
      </c>
      <c r="G139" s="1">
        <v>784.4</v>
      </c>
      <c r="H139" s="1">
        <v>875.89</v>
      </c>
      <c r="I139" s="1">
        <v>895.04</v>
      </c>
      <c r="J139" s="1">
        <v>1005.88</v>
      </c>
      <c r="K139" s="1">
        <v>722.07</v>
      </c>
      <c r="L139" s="1">
        <v>702.45</v>
      </c>
    </row>
    <row r="140" spans="1:12" ht="12.75" hidden="1">
      <c r="A140" s="1">
        <v>2230</v>
      </c>
      <c r="B140" s="1">
        <v>2249.99</v>
      </c>
      <c r="C140" s="1">
        <v>985.19</v>
      </c>
      <c r="D140" s="1">
        <v>1006.63</v>
      </c>
      <c r="E140" s="1">
        <v>1131.25</v>
      </c>
      <c r="F140" s="1">
        <v>812.07</v>
      </c>
      <c r="G140" s="1">
        <v>790.15</v>
      </c>
      <c r="H140" s="1">
        <v>882.26</v>
      </c>
      <c r="I140" s="1">
        <v>901.46</v>
      </c>
      <c r="J140" s="1">
        <v>1013.06</v>
      </c>
      <c r="K140" s="1">
        <v>727.22</v>
      </c>
      <c r="L140" s="1">
        <v>707.6</v>
      </c>
    </row>
    <row r="141" spans="1:12" ht="12.75" hidden="1">
      <c r="A141" s="1">
        <v>2250</v>
      </c>
      <c r="B141" s="1">
        <v>2269.99</v>
      </c>
      <c r="C141" s="1">
        <v>992.3</v>
      </c>
      <c r="D141" s="1">
        <v>1013.8</v>
      </c>
      <c r="E141" s="1">
        <v>1139.38</v>
      </c>
      <c r="F141" s="1">
        <v>817.94</v>
      </c>
      <c r="G141" s="1">
        <v>795.91</v>
      </c>
      <c r="H141" s="1">
        <v>888.62</v>
      </c>
      <c r="I141" s="1">
        <v>907.88</v>
      </c>
      <c r="J141" s="1">
        <v>1020.34</v>
      </c>
      <c r="K141" s="1">
        <v>732.49</v>
      </c>
      <c r="L141" s="1">
        <v>712.76</v>
      </c>
    </row>
    <row r="142" spans="1:12" ht="12.75" hidden="1">
      <c r="A142" s="1">
        <v>2270</v>
      </c>
      <c r="B142" s="1">
        <v>2289.99</v>
      </c>
      <c r="C142" s="1">
        <v>999.41</v>
      </c>
      <c r="D142" s="1">
        <v>1021.03</v>
      </c>
      <c r="E142" s="1">
        <v>1147.4</v>
      </c>
      <c r="F142" s="1">
        <v>823.69</v>
      </c>
      <c r="G142" s="1">
        <v>801.67</v>
      </c>
      <c r="H142" s="1">
        <v>895</v>
      </c>
      <c r="I142" s="1">
        <v>914.35</v>
      </c>
      <c r="J142" s="1">
        <v>1027.52</v>
      </c>
      <c r="K142" s="1">
        <v>737.63</v>
      </c>
      <c r="L142" s="1">
        <v>717.91</v>
      </c>
    </row>
    <row r="143" spans="1:12" ht="12.75" hidden="1">
      <c r="A143" s="1">
        <v>2290</v>
      </c>
      <c r="B143" s="1">
        <v>2309.99</v>
      </c>
      <c r="C143" s="1">
        <v>1006.52</v>
      </c>
      <c r="D143" s="1">
        <v>1028.14</v>
      </c>
      <c r="E143" s="1">
        <v>1155.53</v>
      </c>
      <c r="F143" s="1">
        <v>829.57</v>
      </c>
      <c r="G143" s="1">
        <v>807.31</v>
      </c>
      <c r="H143" s="1">
        <v>901.36</v>
      </c>
      <c r="I143" s="1">
        <v>920.72</v>
      </c>
      <c r="J143" s="1">
        <v>1034.8</v>
      </c>
      <c r="K143" s="1">
        <v>742.9</v>
      </c>
      <c r="L143" s="1">
        <v>722.96</v>
      </c>
    </row>
    <row r="144" spans="1:12" ht="12.75" hidden="1">
      <c r="A144" s="1">
        <v>2310</v>
      </c>
      <c r="B144" s="1">
        <v>2329.99</v>
      </c>
      <c r="C144" s="1">
        <v>1013.57</v>
      </c>
      <c r="D144" s="1">
        <v>1035.3</v>
      </c>
      <c r="E144" s="1">
        <v>1163.43</v>
      </c>
      <c r="F144" s="1">
        <v>835.21</v>
      </c>
      <c r="G144" s="1">
        <v>812.94</v>
      </c>
      <c r="H144" s="1">
        <v>907.67</v>
      </c>
      <c r="I144" s="1">
        <v>927.14</v>
      </c>
      <c r="J144" s="1">
        <v>1041.88</v>
      </c>
      <c r="K144" s="1">
        <v>747.95</v>
      </c>
      <c r="L144" s="1">
        <v>728.01</v>
      </c>
    </row>
    <row r="145" spans="1:12" ht="12.75" hidden="1">
      <c r="A145" s="1">
        <v>2330</v>
      </c>
      <c r="B145" s="1">
        <v>2349.99</v>
      </c>
      <c r="C145" s="1">
        <v>1020.62</v>
      </c>
      <c r="D145" s="1">
        <v>1042.41</v>
      </c>
      <c r="E145" s="1">
        <v>1171.45</v>
      </c>
      <c r="F145" s="1">
        <v>840.96</v>
      </c>
      <c r="G145" s="1">
        <v>818.47</v>
      </c>
      <c r="H145" s="1">
        <v>913.99</v>
      </c>
      <c r="I145" s="1">
        <v>933.5</v>
      </c>
      <c r="J145" s="1">
        <v>1049.06</v>
      </c>
      <c r="K145" s="1">
        <v>753.1</v>
      </c>
      <c r="L145" s="1">
        <v>732.95</v>
      </c>
    </row>
    <row r="146" spans="1:12" ht="12.75" hidden="1">
      <c r="A146" s="1">
        <v>2350</v>
      </c>
      <c r="B146" s="1">
        <v>2369.99</v>
      </c>
      <c r="C146" s="1">
        <v>1027.67</v>
      </c>
      <c r="D146" s="1">
        <v>1049.53</v>
      </c>
      <c r="E146" s="1">
        <v>1179.36</v>
      </c>
      <c r="F146" s="1">
        <v>846.6</v>
      </c>
      <c r="G146" s="1">
        <v>824.22</v>
      </c>
      <c r="H146" s="1">
        <v>920.3</v>
      </c>
      <c r="I146" s="1">
        <v>939.88</v>
      </c>
      <c r="J146" s="1">
        <v>1056.14</v>
      </c>
      <c r="K146" s="1">
        <v>758.15</v>
      </c>
      <c r="L146" s="1">
        <v>738.11</v>
      </c>
    </row>
    <row r="147" spans="1:12" ht="12.75" hidden="1">
      <c r="A147" s="1">
        <v>2370</v>
      </c>
      <c r="B147" s="1">
        <v>2389.99</v>
      </c>
      <c r="C147" s="1">
        <v>1034.67</v>
      </c>
      <c r="D147" s="1">
        <v>1056.64</v>
      </c>
      <c r="E147" s="1">
        <v>1187.37</v>
      </c>
      <c r="F147" s="1">
        <v>852.36</v>
      </c>
      <c r="G147" s="1">
        <v>829.74</v>
      </c>
      <c r="H147" s="1">
        <v>926.57</v>
      </c>
      <c r="I147" s="1">
        <v>946.24</v>
      </c>
      <c r="J147" s="1">
        <v>1063.32</v>
      </c>
      <c r="K147" s="1">
        <v>763.31</v>
      </c>
      <c r="L147" s="1">
        <v>743.05</v>
      </c>
    </row>
    <row r="148" spans="1:12" ht="12.75" hidden="1">
      <c r="A148" s="1">
        <v>2390</v>
      </c>
      <c r="B148" s="1">
        <v>2409.99</v>
      </c>
      <c r="C148" s="1">
        <v>1041.72</v>
      </c>
      <c r="D148" s="1">
        <v>1063.75</v>
      </c>
      <c r="E148" s="1">
        <v>1195.28</v>
      </c>
      <c r="F148" s="1">
        <v>858</v>
      </c>
      <c r="G148" s="1">
        <v>835.26</v>
      </c>
      <c r="H148" s="1">
        <v>932.89</v>
      </c>
      <c r="I148" s="1">
        <v>952.61</v>
      </c>
      <c r="J148" s="1">
        <v>1070.4</v>
      </c>
      <c r="K148" s="1">
        <v>768.35</v>
      </c>
      <c r="L148" s="1">
        <v>747.99</v>
      </c>
    </row>
    <row r="149" spans="1:12" ht="12.75" hidden="1">
      <c r="A149" s="1">
        <v>2410</v>
      </c>
      <c r="B149" s="1">
        <v>2429.99</v>
      </c>
      <c r="C149" s="1">
        <v>1048.71</v>
      </c>
      <c r="D149" s="1">
        <v>1070.8</v>
      </c>
      <c r="E149" s="1">
        <v>1203.08</v>
      </c>
      <c r="F149" s="1">
        <v>863.64</v>
      </c>
      <c r="G149" s="1">
        <v>840.78</v>
      </c>
      <c r="H149" s="1">
        <v>939.14</v>
      </c>
      <c r="I149" s="1">
        <v>958.93</v>
      </c>
      <c r="J149" s="1">
        <v>1077.38</v>
      </c>
      <c r="K149" s="1">
        <v>773.41</v>
      </c>
      <c r="L149" s="1">
        <v>752.94</v>
      </c>
    </row>
    <row r="150" spans="1:12" ht="12.75" hidden="1">
      <c r="A150" s="1">
        <v>2430</v>
      </c>
      <c r="B150" s="1">
        <v>2449.99</v>
      </c>
      <c r="C150" s="1">
        <v>1055.71</v>
      </c>
      <c r="D150" s="1">
        <v>1077.92</v>
      </c>
      <c r="E150" s="1">
        <v>1210.98</v>
      </c>
      <c r="F150" s="1">
        <v>869.15</v>
      </c>
      <c r="G150" s="1">
        <v>846.3</v>
      </c>
      <c r="H150" s="1">
        <v>945.41</v>
      </c>
      <c r="I150" s="1">
        <v>965.3</v>
      </c>
      <c r="J150" s="1">
        <v>1084.46</v>
      </c>
      <c r="K150" s="1">
        <v>778.34</v>
      </c>
      <c r="L150" s="1">
        <v>757.88</v>
      </c>
    </row>
    <row r="151" spans="1:12" ht="12.75" hidden="1">
      <c r="A151" s="1">
        <v>2450</v>
      </c>
      <c r="B151" s="1">
        <v>2469.99</v>
      </c>
      <c r="C151" s="1">
        <v>1062.7</v>
      </c>
      <c r="D151" s="1">
        <v>1084.96</v>
      </c>
      <c r="E151" s="1">
        <v>1218.78</v>
      </c>
      <c r="F151" s="1">
        <v>874.91</v>
      </c>
      <c r="G151" s="1">
        <v>851.82</v>
      </c>
      <c r="H151" s="1">
        <v>951.67</v>
      </c>
      <c r="I151" s="1">
        <v>971.61</v>
      </c>
      <c r="J151" s="1">
        <v>1091.44</v>
      </c>
      <c r="K151" s="1">
        <v>783.5</v>
      </c>
      <c r="L151" s="1">
        <v>762.82</v>
      </c>
    </row>
    <row r="152" spans="1:12" ht="12.75" hidden="1">
      <c r="A152" s="1">
        <v>2470</v>
      </c>
      <c r="B152" s="1">
        <v>2489.99</v>
      </c>
      <c r="C152" s="1">
        <v>1069.69</v>
      </c>
      <c r="D152" s="1">
        <v>1092.02</v>
      </c>
      <c r="E152" s="1">
        <v>1226.57</v>
      </c>
      <c r="F152" s="1">
        <v>880.31</v>
      </c>
      <c r="G152" s="1">
        <v>857.22</v>
      </c>
      <c r="H152" s="1">
        <v>957.93</v>
      </c>
      <c r="I152" s="1">
        <v>977.93</v>
      </c>
      <c r="J152" s="1">
        <v>1098.42</v>
      </c>
      <c r="K152" s="1">
        <v>788.34</v>
      </c>
      <c r="L152" s="1">
        <v>767.66</v>
      </c>
    </row>
    <row r="153" spans="1:12" ht="12.75" hidden="1">
      <c r="A153" s="1">
        <v>2490</v>
      </c>
      <c r="B153" s="1">
        <v>2509.99</v>
      </c>
      <c r="C153" s="1">
        <v>1076.62</v>
      </c>
      <c r="D153" s="1">
        <v>1099.01</v>
      </c>
      <c r="E153" s="1">
        <v>1234.25</v>
      </c>
      <c r="F153" s="1">
        <v>885.95</v>
      </c>
      <c r="G153" s="1">
        <v>862.63</v>
      </c>
      <c r="H153" s="1">
        <v>964.14</v>
      </c>
      <c r="I153" s="1">
        <v>984.19</v>
      </c>
      <c r="J153" s="1">
        <v>1105.3</v>
      </c>
      <c r="K153" s="1">
        <v>793.39</v>
      </c>
      <c r="L153" s="1">
        <v>772.5</v>
      </c>
    </row>
    <row r="154" spans="1:12" ht="12.75" hidden="1">
      <c r="A154" s="1">
        <v>2510</v>
      </c>
      <c r="B154" s="1">
        <v>2529.99</v>
      </c>
      <c r="C154" s="1">
        <v>1083.56</v>
      </c>
      <c r="D154" s="1">
        <v>1106.06</v>
      </c>
      <c r="E154" s="1">
        <v>1242.05</v>
      </c>
      <c r="F154" s="1">
        <v>891.47</v>
      </c>
      <c r="G154" s="1">
        <v>868.03</v>
      </c>
      <c r="H154" s="1">
        <v>970.35</v>
      </c>
      <c r="I154" s="1">
        <v>990.5</v>
      </c>
      <c r="J154" s="1">
        <v>1112.28</v>
      </c>
      <c r="K154" s="1">
        <v>798.33</v>
      </c>
      <c r="L154" s="1">
        <v>777.34</v>
      </c>
    </row>
    <row r="155" spans="1:12" ht="12.75" hidden="1">
      <c r="A155" s="1">
        <v>2530</v>
      </c>
      <c r="B155" s="1">
        <v>2549.99</v>
      </c>
      <c r="C155" s="1">
        <v>1090.49</v>
      </c>
      <c r="D155" s="1">
        <v>1113.05</v>
      </c>
      <c r="E155" s="1">
        <v>1249.73</v>
      </c>
      <c r="F155" s="1">
        <v>896.99</v>
      </c>
      <c r="G155" s="1">
        <v>873.37</v>
      </c>
      <c r="H155" s="1">
        <v>976.56</v>
      </c>
      <c r="I155" s="1">
        <v>996.76</v>
      </c>
      <c r="J155" s="1">
        <v>1119.16</v>
      </c>
      <c r="K155" s="1">
        <v>803.27</v>
      </c>
      <c r="L155" s="1">
        <v>782.12</v>
      </c>
    </row>
    <row r="156" spans="1:12" ht="12.75" hidden="1">
      <c r="A156" s="1">
        <v>2550</v>
      </c>
      <c r="B156" s="1">
        <v>2569.99</v>
      </c>
      <c r="C156" s="1">
        <v>1097.43</v>
      </c>
      <c r="D156" s="1">
        <v>1120.05</v>
      </c>
      <c r="E156" s="1">
        <v>1257.42</v>
      </c>
      <c r="F156" s="1">
        <v>902.4</v>
      </c>
      <c r="G156" s="1">
        <v>878.77</v>
      </c>
      <c r="H156" s="1">
        <v>982.77</v>
      </c>
      <c r="I156" s="1">
        <v>1003.03</v>
      </c>
      <c r="J156" s="1">
        <v>1126.04</v>
      </c>
      <c r="K156" s="1">
        <v>808.12</v>
      </c>
      <c r="L156" s="1">
        <v>786.96</v>
      </c>
    </row>
    <row r="157" spans="1:12" ht="12.75" hidden="1">
      <c r="A157" s="1">
        <v>2570</v>
      </c>
      <c r="B157" s="1">
        <v>2589.99</v>
      </c>
      <c r="C157" s="1">
        <v>1104.36</v>
      </c>
      <c r="D157" s="1">
        <v>1127.03</v>
      </c>
      <c r="E157" s="1">
        <v>1265.09</v>
      </c>
      <c r="F157" s="1">
        <v>907.91</v>
      </c>
      <c r="G157" s="1">
        <v>884.18</v>
      </c>
      <c r="H157" s="1">
        <v>988.98</v>
      </c>
      <c r="I157" s="1">
        <v>1009.28</v>
      </c>
      <c r="J157" s="1">
        <v>1132.92</v>
      </c>
      <c r="K157" s="1">
        <v>813.05</v>
      </c>
      <c r="L157" s="1">
        <v>791.8</v>
      </c>
    </row>
    <row r="158" spans="1:12" ht="12.75" hidden="1">
      <c r="A158" s="1">
        <v>2590</v>
      </c>
      <c r="B158" s="1">
        <v>2609.99</v>
      </c>
      <c r="C158" s="1">
        <v>1111.29</v>
      </c>
      <c r="D158" s="1">
        <v>1134.03</v>
      </c>
      <c r="E158" s="1">
        <v>1272.67</v>
      </c>
      <c r="F158" s="1">
        <v>913.32</v>
      </c>
      <c r="G158" s="1">
        <v>889.58</v>
      </c>
      <c r="H158" s="1">
        <v>995.18</v>
      </c>
      <c r="I158" s="1">
        <v>1015.55</v>
      </c>
      <c r="J158" s="1">
        <v>1139.7</v>
      </c>
      <c r="K158" s="1">
        <v>817.9</v>
      </c>
      <c r="L158" s="1">
        <v>796.64</v>
      </c>
    </row>
    <row r="159" spans="1:12" ht="12.75" hidden="1">
      <c r="A159" s="1">
        <v>2610</v>
      </c>
      <c r="B159" s="1">
        <v>2629.99</v>
      </c>
      <c r="C159" s="1">
        <v>1118.16</v>
      </c>
      <c r="D159" s="1">
        <v>1141.02</v>
      </c>
      <c r="E159" s="1">
        <v>1280.24</v>
      </c>
      <c r="F159" s="1">
        <v>918.66</v>
      </c>
      <c r="G159" s="1">
        <v>894.98</v>
      </c>
      <c r="H159" s="1">
        <v>1001.34</v>
      </c>
      <c r="I159" s="1">
        <v>1021.81</v>
      </c>
      <c r="J159" s="1">
        <v>1146.48</v>
      </c>
      <c r="K159" s="1">
        <v>822.68</v>
      </c>
      <c r="L159" s="1">
        <v>801.47</v>
      </c>
    </row>
    <row r="160" spans="1:12" ht="12.75" hidden="1">
      <c r="A160" s="1">
        <v>2630</v>
      </c>
      <c r="B160" s="1">
        <v>2649.99</v>
      </c>
      <c r="C160" s="1">
        <v>1125.04</v>
      </c>
      <c r="D160" s="1">
        <v>1147.96</v>
      </c>
      <c r="E160" s="1">
        <v>1287.75</v>
      </c>
      <c r="F160" s="1">
        <v>924</v>
      </c>
      <c r="G160" s="1">
        <v>900.39</v>
      </c>
      <c r="H160" s="1">
        <v>1007.5</v>
      </c>
      <c r="I160" s="1">
        <v>1028.02</v>
      </c>
      <c r="J160" s="1">
        <v>1153.21</v>
      </c>
      <c r="K160" s="1">
        <v>827.47</v>
      </c>
      <c r="L160" s="1">
        <v>806.32</v>
      </c>
    </row>
    <row r="161" spans="1:12" ht="12.75" hidden="1">
      <c r="A161" s="1">
        <v>2650</v>
      </c>
      <c r="B161" s="1">
        <v>2669.99</v>
      </c>
      <c r="C161" s="1">
        <v>1131.92</v>
      </c>
      <c r="D161" s="1">
        <v>1154.89</v>
      </c>
      <c r="E161" s="1">
        <v>1294.57</v>
      </c>
      <c r="F161" s="1">
        <v>929.4</v>
      </c>
      <c r="G161" s="1">
        <v>905.79</v>
      </c>
      <c r="H161" s="1">
        <v>1013.66</v>
      </c>
      <c r="I161" s="1">
        <v>1034.23</v>
      </c>
      <c r="J161" s="1">
        <v>1159.32</v>
      </c>
      <c r="K161" s="1">
        <v>832.3</v>
      </c>
      <c r="L161" s="1">
        <v>811.15</v>
      </c>
    </row>
    <row r="162" spans="1:12" ht="12.75" hidden="1">
      <c r="A162" s="1">
        <v>2670</v>
      </c>
      <c r="B162" s="1">
        <v>2689.99</v>
      </c>
      <c r="C162" s="1">
        <v>1138.73</v>
      </c>
      <c r="D162" s="1">
        <v>1161.83</v>
      </c>
      <c r="E162" s="1">
        <v>1301.54</v>
      </c>
      <c r="F162" s="1">
        <v>934.81</v>
      </c>
      <c r="G162" s="1">
        <v>911.13</v>
      </c>
      <c r="H162" s="1">
        <v>1019.76</v>
      </c>
      <c r="I162" s="1">
        <v>1040.44</v>
      </c>
      <c r="J162" s="1">
        <v>1165.56</v>
      </c>
      <c r="K162" s="1">
        <v>837.14</v>
      </c>
      <c r="L162" s="1">
        <v>815.93</v>
      </c>
    </row>
    <row r="163" spans="1:12" ht="12.75" hidden="1">
      <c r="A163" s="1">
        <v>2690</v>
      </c>
      <c r="B163" s="1">
        <v>2709.99</v>
      </c>
      <c r="C163" s="1">
        <v>1145.61</v>
      </c>
      <c r="D163" s="1">
        <v>1168.7</v>
      </c>
      <c r="E163" s="1">
        <v>1308.38</v>
      </c>
      <c r="F163" s="1">
        <v>940.21</v>
      </c>
      <c r="G163" s="1">
        <v>916.53</v>
      </c>
      <c r="H163" s="1">
        <v>1025.92</v>
      </c>
      <c r="I163" s="1">
        <v>1046.6</v>
      </c>
      <c r="J163" s="1">
        <v>1171.69</v>
      </c>
      <c r="K163" s="1">
        <v>841.98</v>
      </c>
      <c r="L163" s="1">
        <v>820.78</v>
      </c>
    </row>
    <row r="164" spans="1:12" ht="12.75" hidden="1">
      <c r="A164" s="1">
        <v>2710</v>
      </c>
      <c r="B164" s="1">
        <v>2729.99</v>
      </c>
      <c r="C164" s="1">
        <v>1152.43</v>
      </c>
      <c r="D164" s="1">
        <v>1175.64</v>
      </c>
      <c r="E164" s="1">
        <v>1315.22</v>
      </c>
      <c r="F164" s="1">
        <v>945.61</v>
      </c>
      <c r="G164" s="1">
        <v>921.93</v>
      </c>
      <c r="H164" s="1">
        <v>1032.02</v>
      </c>
      <c r="I164" s="1">
        <v>1052.81</v>
      </c>
      <c r="J164" s="1">
        <v>1177.81</v>
      </c>
      <c r="K164" s="1">
        <v>846.82</v>
      </c>
      <c r="L164" s="1">
        <v>825.61</v>
      </c>
    </row>
    <row r="165" spans="1:12" ht="12.75" hidden="1">
      <c r="A165" s="1">
        <v>2730</v>
      </c>
      <c r="B165" s="1">
        <v>2749.99</v>
      </c>
      <c r="C165" s="1">
        <v>1159.24</v>
      </c>
      <c r="D165" s="1">
        <v>1182.51</v>
      </c>
      <c r="E165" s="1">
        <v>1322.04</v>
      </c>
      <c r="F165" s="1">
        <v>951.02</v>
      </c>
      <c r="G165" s="1">
        <v>927.33</v>
      </c>
      <c r="H165" s="1">
        <v>1038.13</v>
      </c>
      <c r="I165" s="1">
        <v>1058.96</v>
      </c>
      <c r="J165" s="1">
        <v>1183.92</v>
      </c>
      <c r="K165" s="1">
        <v>851.66</v>
      </c>
      <c r="L165" s="1">
        <v>830.45</v>
      </c>
    </row>
    <row r="166" spans="1:12" ht="12.75" hidden="1">
      <c r="A166" s="1">
        <v>2750</v>
      </c>
      <c r="B166" s="1">
        <v>2769.99</v>
      </c>
      <c r="C166" s="1">
        <v>1166.06</v>
      </c>
      <c r="D166" s="1">
        <v>1189.38</v>
      </c>
      <c r="E166" s="1">
        <v>1328.88</v>
      </c>
      <c r="F166" s="1">
        <v>956.42</v>
      </c>
      <c r="G166" s="1">
        <v>932.74</v>
      </c>
      <c r="H166" s="1">
        <v>1044.23</v>
      </c>
      <c r="I166" s="1">
        <v>1065.12</v>
      </c>
      <c r="J166" s="1">
        <v>1190.05</v>
      </c>
      <c r="K166" s="1">
        <v>856.49</v>
      </c>
      <c r="L166" s="1">
        <v>835.29</v>
      </c>
    </row>
    <row r="167" spans="1:12" ht="12.75" hidden="1">
      <c r="A167" s="1">
        <v>2770</v>
      </c>
      <c r="B167" s="1">
        <v>2789.99</v>
      </c>
      <c r="C167" s="1">
        <v>1172.88</v>
      </c>
      <c r="D167" s="1">
        <v>1196.26</v>
      </c>
      <c r="E167" s="1">
        <v>1335.72</v>
      </c>
      <c r="F167" s="1">
        <v>961.76</v>
      </c>
      <c r="G167" s="1">
        <v>938.14</v>
      </c>
      <c r="H167" s="1">
        <v>1050.34</v>
      </c>
      <c r="I167" s="1">
        <v>1071.28</v>
      </c>
      <c r="J167" s="1">
        <v>1196.17</v>
      </c>
      <c r="K167" s="1">
        <v>861.28</v>
      </c>
      <c r="L167" s="1">
        <v>840.13</v>
      </c>
    </row>
    <row r="168" spans="1:12" ht="12.75" hidden="1">
      <c r="A168" s="1">
        <v>2790</v>
      </c>
      <c r="B168" s="1">
        <v>2809.99</v>
      </c>
      <c r="C168" s="1">
        <v>1179.63</v>
      </c>
      <c r="D168" s="1">
        <v>1203.13</v>
      </c>
      <c r="E168" s="1">
        <v>1342.55</v>
      </c>
      <c r="F168" s="1">
        <v>967.17</v>
      </c>
      <c r="G168" s="1">
        <v>943.54</v>
      </c>
      <c r="H168" s="1">
        <v>1056.38</v>
      </c>
      <c r="I168" s="1">
        <v>1077.43</v>
      </c>
      <c r="J168" s="1">
        <v>1202.28</v>
      </c>
      <c r="K168" s="1">
        <v>866.12</v>
      </c>
      <c r="L168" s="1">
        <v>844.96</v>
      </c>
    </row>
    <row r="169" spans="1:12" ht="12.75" hidden="1">
      <c r="A169" s="1">
        <v>2810</v>
      </c>
      <c r="B169" s="1">
        <v>2829.99</v>
      </c>
      <c r="C169" s="1">
        <v>1186.39</v>
      </c>
      <c r="D169" s="1">
        <v>1209.95</v>
      </c>
      <c r="E169" s="1">
        <v>1349.51</v>
      </c>
      <c r="F169" s="1">
        <v>972.57</v>
      </c>
      <c r="G169" s="1">
        <v>948.89</v>
      </c>
      <c r="H169" s="1">
        <v>1062.44</v>
      </c>
      <c r="I169" s="1">
        <v>1083.54</v>
      </c>
      <c r="J169" s="1">
        <v>1208.52</v>
      </c>
      <c r="K169" s="1">
        <v>870.95</v>
      </c>
      <c r="L169" s="1">
        <v>849.75</v>
      </c>
    </row>
    <row r="170" spans="1:12" ht="12.75" hidden="1">
      <c r="A170" s="1">
        <v>2830</v>
      </c>
      <c r="B170" s="1">
        <v>2849.99</v>
      </c>
      <c r="C170" s="1">
        <v>1193.15</v>
      </c>
      <c r="D170" s="1">
        <v>1216.83</v>
      </c>
      <c r="E170" s="1">
        <v>1356.35</v>
      </c>
      <c r="F170" s="1">
        <v>977.97</v>
      </c>
      <c r="G170" s="1">
        <v>954.29</v>
      </c>
      <c r="H170" s="1">
        <v>1068.49</v>
      </c>
      <c r="I170" s="1">
        <v>1089.7</v>
      </c>
      <c r="J170" s="1">
        <v>1214.65</v>
      </c>
      <c r="K170" s="1">
        <v>875.8</v>
      </c>
      <c r="L170" s="1">
        <v>854.59</v>
      </c>
    </row>
    <row r="171" spans="1:12" ht="12.75" hidden="1">
      <c r="A171" s="1">
        <v>2850</v>
      </c>
      <c r="B171" s="1">
        <v>2869.99</v>
      </c>
      <c r="C171" s="1">
        <v>1199.9</v>
      </c>
      <c r="D171" s="1">
        <v>1223.64</v>
      </c>
      <c r="E171" s="1">
        <v>1363.05</v>
      </c>
      <c r="F171" s="1">
        <v>983.37</v>
      </c>
      <c r="G171" s="1">
        <v>959.69</v>
      </c>
      <c r="H171" s="1">
        <v>1074.54</v>
      </c>
      <c r="I171" s="1">
        <v>1095.8</v>
      </c>
      <c r="J171" s="1">
        <v>1220.64</v>
      </c>
      <c r="K171" s="1">
        <v>880.63</v>
      </c>
      <c r="L171" s="1">
        <v>859.43</v>
      </c>
    </row>
    <row r="172" spans="1:12" ht="12.75" hidden="1">
      <c r="A172" s="1">
        <v>2870</v>
      </c>
      <c r="B172" s="1">
        <v>2889.99</v>
      </c>
      <c r="C172" s="1">
        <v>1206.6</v>
      </c>
      <c r="D172" s="1">
        <v>1230.46</v>
      </c>
      <c r="E172" s="1">
        <v>1369.89</v>
      </c>
      <c r="F172" s="1">
        <v>988.71</v>
      </c>
      <c r="G172" s="1">
        <v>965.09</v>
      </c>
      <c r="H172" s="1">
        <v>1080.54</v>
      </c>
      <c r="I172" s="1">
        <v>1101.9</v>
      </c>
      <c r="J172" s="1">
        <v>1226.77</v>
      </c>
      <c r="K172" s="1">
        <v>885.41</v>
      </c>
      <c r="L172" s="1">
        <v>864.26</v>
      </c>
    </row>
    <row r="173" spans="1:12" ht="12.75" hidden="1">
      <c r="A173" s="1">
        <v>2890</v>
      </c>
      <c r="B173" s="1">
        <v>2909.99</v>
      </c>
      <c r="C173" s="1">
        <v>1213.36</v>
      </c>
      <c r="D173" s="1">
        <v>1237.28</v>
      </c>
      <c r="E173" s="1">
        <v>1376.76</v>
      </c>
      <c r="F173" s="1">
        <v>994.18</v>
      </c>
      <c r="G173" s="1">
        <v>970.5</v>
      </c>
      <c r="H173" s="1">
        <v>1086.59</v>
      </c>
      <c r="I173" s="1">
        <v>1108.01</v>
      </c>
      <c r="J173" s="1">
        <v>1232.92</v>
      </c>
      <c r="K173" s="1">
        <v>890.31</v>
      </c>
      <c r="L173" s="1">
        <v>869.1</v>
      </c>
    </row>
    <row r="174" spans="1:12" ht="12.75" hidden="1">
      <c r="A174" s="1">
        <v>2910</v>
      </c>
      <c r="B174" s="1">
        <v>2929.99</v>
      </c>
      <c r="C174" s="1">
        <v>1220.06</v>
      </c>
      <c r="D174" s="1">
        <v>1244.03</v>
      </c>
      <c r="E174" s="1">
        <v>1384.05</v>
      </c>
      <c r="F174" s="1">
        <v>999.52</v>
      </c>
      <c r="G174" s="1">
        <v>975.9</v>
      </c>
      <c r="H174" s="1">
        <v>1092.59</v>
      </c>
      <c r="I174" s="1">
        <v>1114.06</v>
      </c>
      <c r="J174" s="1">
        <v>1239.44</v>
      </c>
      <c r="K174" s="1">
        <v>895.09</v>
      </c>
      <c r="L174" s="1">
        <v>873.94</v>
      </c>
    </row>
    <row r="175" spans="1:12" ht="12.75" hidden="1">
      <c r="A175" s="1">
        <v>2930</v>
      </c>
      <c r="B175" s="1">
        <v>2949.99</v>
      </c>
      <c r="C175" s="1">
        <v>1226.75</v>
      </c>
      <c r="D175" s="1">
        <v>1250.78</v>
      </c>
      <c r="E175" s="1">
        <v>1391.57</v>
      </c>
      <c r="F175" s="1">
        <v>1004.92</v>
      </c>
      <c r="G175" s="1">
        <v>981.3</v>
      </c>
      <c r="H175" s="1">
        <v>1098.58</v>
      </c>
      <c r="I175" s="1">
        <v>1120.1</v>
      </c>
      <c r="J175" s="1">
        <v>1246.18</v>
      </c>
      <c r="K175" s="1">
        <v>899.93</v>
      </c>
      <c r="L175" s="1">
        <v>878.78</v>
      </c>
    </row>
    <row r="176" spans="1:12" ht="12.75" hidden="1">
      <c r="A176" s="1">
        <v>2950</v>
      </c>
      <c r="B176" s="1">
        <v>2969.99</v>
      </c>
      <c r="C176" s="1">
        <v>1233.45</v>
      </c>
      <c r="D176" s="1">
        <v>1257.55</v>
      </c>
      <c r="E176" s="1">
        <v>1399.09</v>
      </c>
      <c r="F176" s="1">
        <v>1010.33</v>
      </c>
      <c r="G176" s="1">
        <v>986.7</v>
      </c>
      <c r="H176" s="1">
        <v>1104.58</v>
      </c>
      <c r="I176" s="1">
        <v>1126.16</v>
      </c>
      <c r="J176" s="1">
        <v>1252.92</v>
      </c>
      <c r="K176" s="1">
        <v>904.77</v>
      </c>
      <c r="L176" s="1">
        <v>883.61</v>
      </c>
    </row>
    <row r="177" spans="1:12" ht="12.75" hidden="1">
      <c r="A177" s="1">
        <v>2970</v>
      </c>
      <c r="B177" s="1">
        <v>2989.99</v>
      </c>
      <c r="C177" s="1">
        <v>1240.15</v>
      </c>
      <c r="D177" s="1">
        <v>1264.3</v>
      </c>
      <c r="E177" s="1">
        <v>1406.61</v>
      </c>
      <c r="F177" s="1">
        <v>1015.73</v>
      </c>
      <c r="G177" s="1">
        <v>992.04</v>
      </c>
      <c r="H177" s="1">
        <v>1110.58</v>
      </c>
      <c r="I177" s="1">
        <v>1132.21</v>
      </c>
      <c r="J177" s="1">
        <v>1259.65</v>
      </c>
      <c r="K177" s="1">
        <v>909.61</v>
      </c>
      <c r="L177" s="1">
        <v>888.4</v>
      </c>
    </row>
    <row r="178" spans="1:12" ht="12.75" hidden="1">
      <c r="A178" s="1">
        <v>2990</v>
      </c>
      <c r="B178" s="1">
        <v>3009.99</v>
      </c>
      <c r="C178" s="1">
        <v>1246.79</v>
      </c>
      <c r="D178" s="1">
        <v>1271.06</v>
      </c>
      <c r="E178" s="1">
        <v>1414.14</v>
      </c>
      <c r="F178" s="1">
        <v>1021.13</v>
      </c>
      <c r="G178" s="1">
        <v>997.45</v>
      </c>
      <c r="H178" s="1">
        <v>1116.53</v>
      </c>
      <c r="I178" s="1">
        <v>1138.26</v>
      </c>
      <c r="J178" s="1">
        <v>1266.39</v>
      </c>
      <c r="K178" s="1">
        <v>914.44</v>
      </c>
      <c r="L178" s="1">
        <v>893.24</v>
      </c>
    </row>
    <row r="179" spans="1:12" ht="12.75" hidden="1">
      <c r="A179" s="1">
        <v>3010</v>
      </c>
      <c r="B179" s="1">
        <v>3029.99</v>
      </c>
      <c r="C179" s="1">
        <v>1253.44</v>
      </c>
      <c r="D179" s="1">
        <v>1277.76</v>
      </c>
      <c r="E179" s="1">
        <v>1421.67</v>
      </c>
      <c r="F179" s="1">
        <v>1026.47</v>
      </c>
      <c r="G179" s="1">
        <v>1002.86</v>
      </c>
      <c r="H179" s="1">
        <v>1122.48</v>
      </c>
      <c r="I179" s="1">
        <v>1144.26</v>
      </c>
      <c r="J179" s="1">
        <v>1273.13</v>
      </c>
      <c r="K179" s="1">
        <v>919.23</v>
      </c>
      <c r="L179" s="1">
        <v>898.08</v>
      </c>
    </row>
    <row r="180" spans="1:12" ht="12.75" hidden="1">
      <c r="A180" s="1">
        <v>3030</v>
      </c>
      <c r="B180" s="1">
        <v>3049.99</v>
      </c>
      <c r="C180" s="1">
        <v>1260.13</v>
      </c>
      <c r="D180" s="1">
        <v>1284.52</v>
      </c>
      <c r="E180" s="1">
        <v>1429.18</v>
      </c>
      <c r="F180" s="1">
        <v>1031.93</v>
      </c>
      <c r="G180" s="1">
        <v>1008.25</v>
      </c>
      <c r="H180" s="1">
        <v>1128.47</v>
      </c>
      <c r="I180" s="1">
        <v>1150.31</v>
      </c>
      <c r="J180" s="1">
        <v>1279.87</v>
      </c>
      <c r="K180" s="1">
        <v>924.12</v>
      </c>
      <c r="L180" s="1">
        <v>902.91</v>
      </c>
    </row>
    <row r="181" spans="1:12" ht="12.75" hidden="1">
      <c r="A181" s="1">
        <v>3050</v>
      </c>
      <c r="B181" s="1">
        <v>3069.99</v>
      </c>
      <c r="C181" s="1">
        <v>1266.71</v>
      </c>
      <c r="D181" s="1">
        <v>1291.22</v>
      </c>
      <c r="E181" s="1">
        <v>1436.71</v>
      </c>
      <c r="F181" s="1">
        <v>1037.28</v>
      </c>
      <c r="G181" s="1">
        <v>1013.66</v>
      </c>
      <c r="H181" s="1">
        <v>1134.37</v>
      </c>
      <c r="I181" s="1">
        <v>1156.31</v>
      </c>
      <c r="J181" s="1">
        <v>1286.6</v>
      </c>
      <c r="K181" s="1">
        <v>928.91</v>
      </c>
      <c r="L181" s="1">
        <v>907.75</v>
      </c>
    </row>
    <row r="182" spans="1:12" ht="12.75" hidden="1">
      <c r="A182" s="1">
        <v>3070</v>
      </c>
      <c r="B182" s="1">
        <v>3089.99</v>
      </c>
      <c r="C182" s="1">
        <v>1273.35</v>
      </c>
      <c r="D182" s="1">
        <v>1297.92</v>
      </c>
      <c r="E182" s="1">
        <v>1444.23</v>
      </c>
      <c r="F182" s="1">
        <v>1042.68</v>
      </c>
      <c r="G182" s="1">
        <v>1019.06</v>
      </c>
      <c r="H182" s="1">
        <v>1140.31</v>
      </c>
      <c r="I182" s="1">
        <v>1162.31</v>
      </c>
      <c r="J182" s="1">
        <v>1293.34</v>
      </c>
      <c r="K182" s="1">
        <v>933.74</v>
      </c>
      <c r="L182" s="1">
        <v>912.59</v>
      </c>
    </row>
    <row r="183" spans="1:12" ht="12.75" hidden="1">
      <c r="A183" s="1">
        <v>3090</v>
      </c>
      <c r="B183" s="1">
        <v>3109.99</v>
      </c>
      <c r="C183" s="1">
        <v>1279.93</v>
      </c>
      <c r="D183" s="1">
        <v>1304.55</v>
      </c>
      <c r="E183" s="1">
        <v>1451.75</v>
      </c>
      <c r="F183" s="1">
        <v>1048.08</v>
      </c>
      <c r="G183" s="1">
        <v>1024.46</v>
      </c>
      <c r="H183" s="1">
        <v>1146.2</v>
      </c>
      <c r="I183" s="1">
        <v>1168.25</v>
      </c>
      <c r="J183" s="1">
        <v>1300.07</v>
      </c>
      <c r="K183" s="1">
        <v>938.58</v>
      </c>
      <c r="L183" s="1">
        <v>917.42</v>
      </c>
    </row>
    <row r="184" spans="1:12" ht="12.75" hidden="1">
      <c r="A184" s="1">
        <v>3110</v>
      </c>
      <c r="B184" s="1">
        <v>3129.99</v>
      </c>
      <c r="C184" s="1">
        <v>1286.51</v>
      </c>
      <c r="D184" s="1">
        <v>1311.25</v>
      </c>
      <c r="E184" s="1">
        <v>1459.27</v>
      </c>
      <c r="F184" s="1">
        <v>1053.49</v>
      </c>
      <c r="G184" s="1">
        <v>1029.81</v>
      </c>
      <c r="H184" s="1">
        <v>1152.1</v>
      </c>
      <c r="I184" s="1">
        <v>1174.25</v>
      </c>
      <c r="J184" s="1">
        <v>1306.81</v>
      </c>
      <c r="K184" s="1">
        <v>943.42</v>
      </c>
      <c r="L184" s="1">
        <v>922.22</v>
      </c>
    </row>
    <row r="185" spans="1:12" ht="12.75" hidden="1">
      <c r="A185" s="1">
        <v>3130</v>
      </c>
      <c r="B185" s="1">
        <v>3149.99</v>
      </c>
      <c r="C185" s="1">
        <v>1293.09</v>
      </c>
      <c r="D185" s="1">
        <v>1317.89</v>
      </c>
      <c r="E185" s="1">
        <v>1466.68</v>
      </c>
      <c r="F185" s="1">
        <v>1058.89</v>
      </c>
      <c r="G185" s="1">
        <v>1035.2</v>
      </c>
      <c r="H185" s="1">
        <v>1157.99</v>
      </c>
      <c r="I185" s="1">
        <v>1180.2</v>
      </c>
      <c r="J185" s="1">
        <v>1313.45</v>
      </c>
      <c r="K185" s="1">
        <v>948.26</v>
      </c>
      <c r="L185" s="1">
        <v>927.05</v>
      </c>
    </row>
    <row r="186" spans="1:12" ht="12.75" hidden="1">
      <c r="A186" s="1">
        <v>3150</v>
      </c>
      <c r="B186" s="1">
        <v>3169.99</v>
      </c>
      <c r="C186" s="1">
        <v>1299.67</v>
      </c>
      <c r="D186" s="1">
        <v>1324.53</v>
      </c>
      <c r="E186" s="1">
        <v>1474.21</v>
      </c>
      <c r="F186" s="1">
        <v>1064.23</v>
      </c>
      <c r="G186" s="1">
        <v>1040.61</v>
      </c>
      <c r="H186" s="1">
        <v>1163.89</v>
      </c>
      <c r="I186" s="1">
        <v>1186.15</v>
      </c>
      <c r="J186" s="1">
        <v>1320.19</v>
      </c>
      <c r="K186" s="1">
        <v>953.05</v>
      </c>
      <c r="L186" s="1">
        <v>931.89</v>
      </c>
    </row>
    <row r="187" spans="1:12" ht="12.75" hidden="1">
      <c r="A187" s="1">
        <v>3170</v>
      </c>
      <c r="B187" s="1">
        <v>3189.99</v>
      </c>
      <c r="C187" s="1">
        <v>1306.25</v>
      </c>
      <c r="D187" s="1">
        <v>1331.16</v>
      </c>
      <c r="E187" s="1">
        <v>1481.61</v>
      </c>
      <c r="F187" s="1">
        <v>1069.63</v>
      </c>
      <c r="G187" s="1">
        <v>1046.02</v>
      </c>
      <c r="H187" s="1">
        <v>1169.78</v>
      </c>
      <c r="I187" s="1">
        <v>1192.09</v>
      </c>
      <c r="J187" s="1">
        <v>1326.82</v>
      </c>
      <c r="K187" s="1">
        <v>957.88</v>
      </c>
      <c r="L187" s="1">
        <v>936.73</v>
      </c>
    </row>
    <row r="188" spans="1:12" ht="12.75" hidden="1">
      <c r="A188" s="1">
        <v>3190</v>
      </c>
      <c r="B188" s="1">
        <v>3209.99</v>
      </c>
      <c r="C188" s="1">
        <v>1312.77</v>
      </c>
      <c r="D188" s="1">
        <v>1337.81</v>
      </c>
      <c r="E188" s="1">
        <v>1489.13</v>
      </c>
      <c r="F188" s="1">
        <v>1075.04</v>
      </c>
      <c r="G188" s="1">
        <v>1051.41</v>
      </c>
      <c r="H188" s="1">
        <v>1175.62</v>
      </c>
      <c r="I188" s="1">
        <v>1198.04</v>
      </c>
      <c r="J188" s="1">
        <v>1333.55</v>
      </c>
      <c r="K188" s="1">
        <v>962.72</v>
      </c>
      <c r="L188" s="1">
        <v>941.56</v>
      </c>
    </row>
    <row r="189" spans="1:12" ht="12.75" hidden="1">
      <c r="A189" s="1">
        <v>3210</v>
      </c>
      <c r="B189" s="1">
        <v>3229.99</v>
      </c>
      <c r="C189" s="1">
        <v>1319.36</v>
      </c>
      <c r="D189" s="1">
        <v>1344.39</v>
      </c>
      <c r="E189" s="1">
        <v>1496.53</v>
      </c>
      <c r="F189" s="1">
        <v>1080.44</v>
      </c>
      <c r="G189" s="1">
        <v>1056.82</v>
      </c>
      <c r="H189" s="1">
        <v>1181.51</v>
      </c>
      <c r="I189" s="1">
        <v>1203.93</v>
      </c>
      <c r="J189" s="1">
        <v>1340.18</v>
      </c>
      <c r="K189" s="1">
        <v>967.56</v>
      </c>
      <c r="L189" s="1">
        <v>946.4</v>
      </c>
    </row>
    <row r="190" spans="1:12" ht="12.75" hidden="1">
      <c r="A190" s="1">
        <v>3230</v>
      </c>
      <c r="B190" s="1">
        <v>3249.99</v>
      </c>
      <c r="C190" s="1">
        <v>1325.88</v>
      </c>
      <c r="D190" s="1">
        <v>1350.97</v>
      </c>
      <c r="E190" s="1">
        <v>1504.06</v>
      </c>
      <c r="F190" s="1">
        <v>1085.84</v>
      </c>
      <c r="G190" s="1">
        <v>1062.22</v>
      </c>
      <c r="H190" s="1">
        <v>1187.35</v>
      </c>
      <c r="I190" s="1">
        <v>1209.82</v>
      </c>
      <c r="J190" s="1">
        <v>1346.92</v>
      </c>
      <c r="K190" s="1">
        <v>972.39</v>
      </c>
      <c r="L190" s="1">
        <v>951.25</v>
      </c>
    </row>
    <row r="191" spans="1:12" ht="12.75" hidden="1">
      <c r="A191" s="1">
        <v>3250</v>
      </c>
      <c r="B191" s="1">
        <v>3269.99</v>
      </c>
      <c r="C191" s="1">
        <v>1332.34</v>
      </c>
      <c r="D191" s="1">
        <v>1357.55</v>
      </c>
      <c r="E191" s="1">
        <v>1511.47</v>
      </c>
      <c r="F191" s="1">
        <v>1091.24</v>
      </c>
      <c r="G191" s="1">
        <v>1067.56</v>
      </c>
      <c r="H191" s="1">
        <v>1193.14</v>
      </c>
      <c r="I191" s="1">
        <v>1215.71</v>
      </c>
      <c r="J191" s="1">
        <v>1353.55</v>
      </c>
      <c r="K191" s="1">
        <v>977.23</v>
      </c>
      <c r="L191" s="1">
        <v>956.03</v>
      </c>
    </row>
    <row r="192" spans="1:12" ht="12.75" hidden="1">
      <c r="A192" s="1">
        <v>3270</v>
      </c>
      <c r="B192" s="1">
        <v>3289.99</v>
      </c>
      <c r="C192" s="1">
        <v>1338.85</v>
      </c>
      <c r="D192" s="1">
        <v>1364.13</v>
      </c>
      <c r="E192" s="1">
        <v>1518.87</v>
      </c>
      <c r="F192" s="1">
        <v>1096.65</v>
      </c>
      <c r="G192" s="1">
        <v>1072.97</v>
      </c>
      <c r="H192" s="1">
        <v>1198.97</v>
      </c>
      <c r="I192" s="1">
        <v>1221.61</v>
      </c>
      <c r="J192" s="1">
        <v>1360.18</v>
      </c>
      <c r="K192" s="1">
        <v>982.07</v>
      </c>
      <c r="L192" s="1">
        <v>960.87</v>
      </c>
    </row>
    <row r="193" spans="1:12" ht="12.75" hidden="1">
      <c r="A193" s="1">
        <v>3290</v>
      </c>
      <c r="B193" s="1">
        <v>3309.99</v>
      </c>
      <c r="C193" s="1">
        <v>1345.32</v>
      </c>
      <c r="D193" s="1">
        <v>1370.71</v>
      </c>
      <c r="E193" s="1">
        <v>1526.27</v>
      </c>
      <c r="F193" s="1">
        <v>1101.99</v>
      </c>
      <c r="G193" s="1">
        <v>1078.37</v>
      </c>
      <c r="H193" s="1">
        <v>1204.76</v>
      </c>
      <c r="I193" s="1">
        <v>1227.5</v>
      </c>
      <c r="J193" s="1">
        <v>1366.81</v>
      </c>
      <c r="K193" s="1">
        <v>986.86</v>
      </c>
      <c r="L193" s="1">
        <v>965.7</v>
      </c>
    </row>
    <row r="194" spans="1:12" ht="12.75" hidden="1">
      <c r="A194" s="1">
        <v>3310</v>
      </c>
      <c r="B194" s="1">
        <v>3329.99</v>
      </c>
      <c r="C194" s="1">
        <v>1351.79</v>
      </c>
      <c r="D194" s="1">
        <v>1377.23</v>
      </c>
      <c r="E194" s="1">
        <v>1533.8</v>
      </c>
      <c r="F194" s="1">
        <v>1107.4</v>
      </c>
      <c r="G194" s="1">
        <v>1083.77</v>
      </c>
      <c r="H194" s="1">
        <v>1210.55</v>
      </c>
      <c r="I194" s="1">
        <v>1233.34</v>
      </c>
      <c r="J194" s="1">
        <v>1373.56</v>
      </c>
      <c r="K194" s="1">
        <v>991.7</v>
      </c>
      <c r="L194" s="1">
        <v>970.54</v>
      </c>
    </row>
    <row r="195" spans="1:12" ht="12.75" hidden="1">
      <c r="A195" s="1">
        <v>3330</v>
      </c>
      <c r="B195" s="1">
        <v>3349.99</v>
      </c>
      <c r="C195" s="1">
        <v>1358.31</v>
      </c>
      <c r="D195" s="1">
        <v>1383.81</v>
      </c>
      <c r="E195" s="1">
        <v>1541.21</v>
      </c>
      <c r="F195" s="1">
        <v>1112.79</v>
      </c>
      <c r="G195" s="1">
        <v>1089.18</v>
      </c>
      <c r="H195" s="1">
        <v>1216.4</v>
      </c>
      <c r="I195" s="1">
        <v>1239.23</v>
      </c>
      <c r="J195" s="1">
        <v>1380.19</v>
      </c>
      <c r="K195" s="1">
        <v>996.53</v>
      </c>
      <c r="L195" s="1">
        <v>975.38</v>
      </c>
    </row>
    <row r="196" spans="1:12" ht="12.75" hidden="1">
      <c r="A196" s="1">
        <v>3350</v>
      </c>
      <c r="B196" s="1">
        <v>3369.99</v>
      </c>
      <c r="C196" s="1">
        <v>1364.71</v>
      </c>
      <c r="D196" s="1">
        <v>1390.34</v>
      </c>
      <c r="E196" s="1">
        <v>1548.61</v>
      </c>
      <c r="F196" s="1">
        <v>1118.2</v>
      </c>
      <c r="G196" s="1">
        <v>1094.57</v>
      </c>
      <c r="H196" s="1">
        <v>1222.13</v>
      </c>
      <c r="I196" s="1">
        <v>1245.08</v>
      </c>
      <c r="J196" s="1">
        <v>1386.82</v>
      </c>
      <c r="K196" s="1">
        <v>1001.37</v>
      </c>
      <c r="L196" s="1">
        <v>980.21</v>
      </c>
    </row>
    <row r="197" spans="1:12" ht="12.75" hidden="1">
      <c r="A197" s="1">
        <v>3370</v>
      </c>
      <c r="B197" s="1">
        <v>3389.99</v>
      </c>
      <c r="C197" s="1">
        <v>1371.18</v>
      </c>
      <c r="D197" s="1">
        <v>1396.8</v>
      </c>
      <c r="E197" s="1">
        <v>1556.01</v>
      </c>
      <c r="F197" s="1">
        <v>1123.6</v>
      </c>
      <c r="G197" s="1">
        <v>1099.98</v>
      </c>
      <c r="H197" s="1">
        <v>1227.92</v>
      </c>
      <c r="I197" s="1">
        <v>1250.86</v>
      </c>
      <c r="J197" s="1">
        <v>1393.45</v>
      </c>
      <c r="K197" s="1">
        <v>1006.21</v>
      </c>
      <c r="L197" s="1">
        <v>985.06</v>
      </c>
    </row>
    <row r="198" spans="1:12" ht="12.75" hidden="1">
      <c r="A198" s="1">
        <v>3390</v>
      </c>
      <c r="B198" s="1">
        <v>3409.99</v>
      </c>
      <c r="C198" s="1">
        <v>1377.58</v>
      </c>
      <c r="D198" s="1">
        <v>1403.32</v>
      </c>
      <c r="E198" s="1">
        <v>1563.42</v>
      </c>
      <c r="F198" s="1">
        <v>1129</v>
      </c>
      <c r="G198" s="1">
        <v>1105.32</v>
      </c>
      <c r="H198" s="1">
        <v>1233.65</v>
      </c>
      <c r="I198" s="1">
        <v>1256.71</v>
      </c>
      <c r="J198" s="1">
        <v>1400.08</v>
      </c>
      <c r="K198" s="1">
        <v>1011.04</v>
      </c>
      <c r="L198" s="1">
        <v>989.84</v>
      </c>
    </row>
    <row r="199" spans="1:12" ht="12.75" hidden="1">
      <c r="A199" s="1">
        <v>3410</v>
      </c>
      <c r="B199" s="1">
        <v>3429.99</v>
      </c>
      <c r="C199" s="1">
        <v>1383.98</v>
      </c>
      <c r="D199" s="1">
        <v>1409.78</v>
      </c>
      <c r="E199" s="1">
        <v>1570.83</v>
      </c>
      <c r="F199" s="1">
        <v>1134.4</v>
      </c>
      <c r="G199" s="1">
        <v>1110.73</v>
      </c>
      <c r="H199" s="1">
        <v>1239.38</v>
      </c>
      <c r="I199" s="1">
        <v>1262.49</v>
      </c>
      <c r="J199" s="1">
        <v>1406.71</v>
      </c>
      <c r="K199" s="1">
        <v>1015.88</v>
      </c>
      <c r="L199" s="1">
        <v>994.68</v>
      </c>
    </row>
    <row r="200" spans="1:12" ht="12.75" hidden="1">
      <c r="A200" s="1">
        <v>3430</v>
      </c>
      <c r="B200" s="1">
        <v>3449.99</v>
      </c>
      <c r="C200" s="1">
        <v>1390.38</v>
      </c>
      <c r="D200" s="1">
        <v>1416.3</v>
      </c>
      <c r="E200" s="1">
        <v>1578.23</v>
      </c>
      <c r="F200" s="1">
        <v>1139.74</v>
      </c>
      <c r="G200" s="1">
        <v>1116.13</v>
      </c>
      <c r="H200" s="1">
        <v>1245.12</v>
      </c>
      <c r="I200" s="1">
        <v>1268.33</v>
      </c>
      <c r="J200" s="1">
        <v>1413.34</v>
      </c>
      <c r="K200" s="1">
        <v>1020.67</v>
      </c>
      <c r="L200" s="1">
        <v>999.52</v>
      </c>
    </row>
    <row r="201" spans="1:12" ht="12.75" hidden="1">
      <c r="A201" s="1">
        <v>3450</v>
      </c>
      <c r="B201" s="1">
        <v>3469.99</v>
      </c>
      <c r="C201" s="1">
        <v>1396.79</v>
      </c>
      <c r="D201" s="1">
        <v>1422.77</v>
      </c>
      <c r="E201" s="1">
        <v>1585.64</v>
      </c>
      <c r="F201" s="1">
        <v>1145.15</v>
      </c>
      <c r="G201" s="1">
        <v>1121.53</v>
      </c>
      <c r="H201" s="1">
        <v>1250.86</v>
      </c>
      <c r="I201" s="1">
        <v>1274.12</v>
      </c>
      <c r="J201" s="1">
        <v>1419.97</v>
      </c>
      <c r="K201" s="1">
        <v>1025.51</v>
      </c>
      <c r="L201" s="1">
        <v>1004.35</v>
      </c>
    </row>
    <row r="202" spans="1:12" ht="12.75" hidden="1">
      <c r="A202" s="1">
        <v>3470</v>
      </c>
      <c r="B202" s="1">
        <v>3489.99</v>
      </c>
      <c r="C202" s="1">
        <v>1403.19</v>
      </c>
      <c r="D202" s="1">
        <v>1429.16</v>
      </c>
      <c r="E202" s="1">
        <v>1593.05</v>
      </c>
      <c r="F202" s="1">
        <v>1150.56</v>
      </c>
      <c r="G202" s="1">
        <v>1126.93</v>
      </c>
      <c r="H202" s="1">
        <v>1256.59</v>
      </c>
      <c r="I202" s="1">
        <v>1279.85</v>
      </c>
      <c r="J202" s="1">
        <v>1426.61</v>
      </c>
      <c r="K202" s="1">
        <v>1030.35</v>
      </c>
      <c r="L202" s="1">
        <v>1009.19</v>
      </c>
    </row>
    <row r="203" spans="1:12" ht="12.75" hidden="1">
      <c r="A203" s="1">
        <v>3490</v>
      </c>
      <c r="B203" s="1">
        <v>3509.99</v>
      </c>
      <c r="C203" s="1">
        <v>1409.53</v>
      </c>
      <c r="D203" s="1">
        <v>1435.63</v>
      </c>
      <c r="E203" s="1">
        <v>1600.33</v>
      </c>
      <c r="F203" s="1">
        <v>1155.95</v>
      </c>
      <c r="G203" s="1">
        <v>1132.33</v>
      </c>
      <c r="H203" s="1">
        <v>1262.27</v>
      </c>
      <c r="I203" s="1">
        <v>1285.64</v>
      </c>
      <c r="J203" s="1">
        <v>1433.13</v>
      </c>
      <c r="K203" s="1">
        <v>1035.18</v>
      </c>
      <c r="L203" s="1">
        <v>1014.03</v>
      </c>
    </row>
    <row r="204" spans="1:12" ht="12.75" hidden="1">
      <c r="A204" s="1">
        <v>3510</v>
      </c>
      <c r="B204" s="1">
        <v>3529.99</v>
      </c>
      <c r="C204" s="1">
        <v>1415.88</v>
      </c>
      <c r="D204" s="1">
        <v>1442.09</v>
      </c>
      <c r="E204" s="1">
        <v>1607.73</v>
      </c>
      <c r="F204" s="1">
        <v>1161.36</v>
      </c>
      <c r="G204" s="1">
        <v>1137.73</v>
      </c>
      <c r="H204" s="1">
        <v>1267.95</v>
      </c>
      <c r="I204" s="1">
        <v>1291.43</v>
      </c>
      <c r="J204" s="1">
        <v>1439.76</v>
      </c>
      <c r="K204" s="1">
        <v>1040.02</v>
      </c>
      <c r="L204" s="1">
        <v>1018.87</v>
      </c>
    </row>
    <row r="205" spans="1:12" ht="12.75" hidden="1">
      <c r="A205" s="1">
        <v>3530</v>
      </c>
      <c r="B205" s="1">
        <v>3549.99</v>
      </c>
      <c r="C205" s="1">
        <v>1422.22</v>
      </c>
      <c r="D205" s="1">
        <v>1448.5</v>
      </c>
      <c r="E205" s="1">
        <v>1615.14</v>
      </c>
      <c r="F205" s="1">
        <v>1166.76</v>
      </c>
      <c r="G205" s="1">
        <v>1143.08</v>
      </c>
      <c r="H205" s="1">
        <v>1273.63</v>
      </c>
      <c r="I205" s="1">
        <v>1297.16</v>
      </c>
      <c r="J205" s="1">
        <v>1446.39</v>
      </c>
      <c r="K205" s="1">
        <v>1044.86</v>
      </c>
      <c r="L205" s="1">
        <v>1023.65</v>
      </c>
    </row>
    <row r="206" spans="1:12" ht="12.75" hidden="1">
      <c r="A206" s="1">
        <v>3550</v>
      </c>
      <c r="B206" s="1">
        <v>3569.99</v>
      </c>
      <c r="C206" s="1">
        <v>1428.57</v>
      </c>
      <c r="D206" s="1">
        <v>1454.9</v>
      </c>
      <c r="E206" s="1">
        <v>1622.43</v>
      </c>
      <c r="F206" s="1">
        <v>1172.16</v>
      </c>
      <c r="G206" s="1">
        <v>1148.48</v>
      </c>
      <c r="H206" s="1">
        <v>1279.31</v>
      </c>
      <c r="I206" s="1">
        <v>1302.89</v>
      </c>
      <c r="J206" s="1">
        <v>1452.92</v>
      </c>
      <c r="K206" s="1">
        <v>1049.69</v>
      </c>
      <c r="L206" s="1">
        <v>1028.49</v>
      </c>
    </row>
    <row r="207" spans="1:12" ht="12.75" hidden="1">
      <c r="A207" s="1">
        <v>3570</v>
      </c>
      <c r="B207" s="1">
        <v>3589.99</v>
      </c>
      <c r="C207" s="1">
        <v>1434.91</v>
      </c>
      <c r="D207" s="1">
        <v>1461.31</v>
      </c>
      <c r="E207" s="1">
        <v>1629.83</v>
      </c>
      <c r="F207" s="1">
        <v>1177.57</v>
      </c>
      <c r="G207" s="1">
        <v>1153.89</v>
      </c>
      <c r="H207" s="1">
        <v>1285</v>
      </c>
      <c r="I207" s="1">
        <v>1308.64</v>
      </c>
      <c r="J207" s="1">
        <v>1459.55</v>
      </c>
      <c r="K207" s="1">
        <v>1054.54</v>
      </c>
      <c r="L207" s="1">
        <v>1033.33</v>
      </c>
    </row>
    <row r="208" spans="1:12" ht="12.75" hidden="1">
      <c r="A208" s="1">
        <v>3590</v>
      </c>
      <c r="B208" s="1">
        <v>3609.99</v>
      </c>
      <c r="C208" s="1">
        <v>1441.2</v>
      </c>
      <c r="D208" s="1">
        <v>1467.66</v>
      </c>
      <c r="E208" s="1">
        <v>1637.12</v>
      </c>
      <c r="F208" s="1">
        <v>1182.91</v>
      </c>
      <c r="G208" s="1">
        <v>1159.29</v>
      </c>
      <c r="H208" s="1">
        <v>1290.63</v>
      </c>
      <c r="I208" s="1">
        <v>1314.32</v>
      </c>
      <c r="J208" s="1">
        <v>1466.08</v>
      </c>
      <c r="K208" s="1">
        <v>1059.32</v>
      </c>
      <c r="L208" s="1">
        <v>1038.17</v>
      </c>
    </row>
    <row r="209" spans="1:12" ht="12.75" hidden="1">
      <c r="A209" s="1">
        <v>3610</v>
      </c>
      <c r="B209" s="1">
        <v>3629.99</v>
      </c>
      <c r="C209" s="1">
        <v>1447.49</v>
      </c>
      <c r="D209" s="1">
        <v>1474.05</v>
      </c>
      <c r="E209" s="1">
        <v>1644.53</v>
      </c>
      <c r="F209" s="1">
        <v>1188.31</v>
      </c>
      <c r="G209" s="1">
        <v>1164.69</v>
      </c>
      <c r="H209" s="1">
        <v>1296.26</v>
      </c>
      <c r="I209" s="1">
        <v>1320.05</v>
      </c>
      <c r="J209" s="1">
        <v>1472.71</v>
      </c>
      <c r="K209" s="1">
        <v>1064.16</v>
      </c>
      <c r="L209" s="1">
        <v>1043</v>
      </c>
    </row>
    <row r="210" spans="1:12" ht="12.75" hidden="1">
      <c r="A210" s="1">
        <v>3630</v>
      </c>
      <c r="B210" s="1">
        <v>3649.99</v>
      </c>
      <c r="C210" s="1">
        <v>1453.77</v>
      </c>
      <c r="D210" s="1">
        <v>1480.4</v>
      </c>
      <c r="E210" s="1">
        <v>1651.81</v>
      </c>
      <c r="F210" s="1">
        <v>1193.71</v>
      </c>
      <c r="G210" s="1">
        <v>1170.09</v>
      </c>
      <c r="H210" s="1">
        <v>1301.89</v>
      </c>
      <c r="I210" s="1">
        <v>1325.73</v>
      </c>
      <c r="J210" s="1">
        <v>1479.23</v>
      </c>
      <c r="K210" s="1">
        <v>1069</v>
      </c>
      <c r="L210" s="1">
        <v>1047.85</v>
      </c>
    </row>
    <row r="211" spans="1:12" ht="12.75" hidden="1">
      <c r="A211" s="1">
        <v>3650</v>
      </c>
      <c r="B211" s="1">
        <v>3669.99</v>
      </c>
      <c r="C211" s="1">
        <v>1460.06</v>
      </c>
      <c r="D211" s="1">
        <v>1486.74</v>
      </c>
      <c r="E211" s="1">
        <v>1659.21</v>
      </c>
      <c r="F211" s="1">
        <v>1199.11</v>
      </c>
      <c r="G211" s="1">
        <v>1175.49</v>
      </c>
      <c r="H211" s="1">
        <v>1307.52</v>
      </c>
      <c r="I211" s="1">
        <v>1331.41</v>
      </c>
      <c r="J211" s="1">
        <v>1485.86</v>
      </c>
      <c r="K211" s="1">
        <v>1073.83</v>
      </c>
      <c r="L211" s="1">
        <v>1052.68</v>
      </c>
    </row>
    <row r="212" spans="1:12" ht="12.75" hidden="1">
      <c r="A212" s="1">
        <v>3670</v>
      </c>
      <c r="B212" s="1">
        <v>3689.99</v>
      </c>
      <c r="C212" s="1">
        <v>1466.35</v>
      </c>
      <c r="D212" s="1">
        <v>1493.09</v>
      </c>
      <c r="E212" s="1">
        <v>1666.5</v>
      </c>
      <c r="F212" s="1">
        <v>1204.52</v>
      </c>
      <c r="G212" s="1">
        <v>1180.84</v>
      </c>
      <c r="H212" s="1">
        <v>1313.15</v>
      </c>
      <c r="I212" s="1">
        <v>1337.09</v>
      </c>
      <c r="J212" s="1">
        <v>1492.39</v>
      </c>
      <c r="K212" s="1">
        <v>1078.67</v>
      </c>
      <c r="L212" s="1">
        <v>1057.47</v>
      </c>
    </row>
    <row r="213" spans="1:12" ht="12.75" hidden="1">
      <c r="A213" s="1">
        <v>3690</v>
      </c>
      <c r="B213" s="1">
        <v>3709.99</v>
      </c>
      <c r="C213" s="1">
        <v>1472.57</v>
      </c>
      <c r="D213" s="1">
        <v>1499.43</v>
      </c>
      <c r="E213" s="1">
        <v>1673.79</v>
      </c>
      <c r="F213" s="1">
        <v>1209.92</v>
      </c>
      <c r="G213" s="1">
        <v>1186.24</v>
      </c>
      <c r="H213" s="1">
        <v>1318.72</v>
      </c>
      <c r="I213" s="1">
        <v>1342.78</v>
      </c>
      <c r="J213" s="1">
        <v>1498.92</v>
      </c>
      <c r="K213" s="1">
        <v>1083.51</v>
      </c>
      <c r="L213" s="1">
        <v>1062.31</v>
      </c>
    </row>
    <row r="214" spans="1:12" ht="12.75" hidden="1">
      <c r="A214" s="1">
        <v>3710</v>
      </c>
      <c r="B214" s="1">
        <v>3729.99</v>
      </c>
      <c r="C214" s="1">
        <v>1478.8</v>
      </c>
      <c r="D214" s="1">
        <v>1505.72</v>
      </c>
      <c r="E214" s="1">
        <v>1681.08</v>
      </c>
      <c r="F214" s="1">
        <v>1215.32</v>
      </c>
      <c r="G214" s="1">
        <v>1191.64</v>
      </c>
      <c r="H214" s="1">
        <v>1324.3</v>
      </c>
      <c r="I214" s="1">
        <v>1348.41</v>
      </c>
      <c r="J214" s="1">
        <v>1505.44</v>
      </c>
      <c r="K214" s="1">
        <v>1088.35</v>
      </c>
      <c r="L214" s="1">
        <v>1067.14</v>
      </c>
    </row>
    <row r="215" spans="1:12" ht="12.75" hidden="1">
      <c r="A215" s="1">
        <v>3730</v>
      </c>
      <c r="B215" s="1">
        <v>3749.99</v>
      </c>
      <c r="C215" s="1">
        <v>1485.03</v>
      </c>
      <c r="D215" s="1">
        <v>1512</v>
      </c>
      <c r="E215" s="1">
        <v>1688.48</v>
      </c>
      <c r="F215" s="1">
        <v>1220.67</v>
      </c>
      <c r="G215" s="1">
        <v>1197.05</v>
      </c>
      <c r="H215" s="1">
        <v>1329.88</v>
      </c>
      <c r="I215" s="1">
        <v>1354.03</v>
      </c>
      <c r="J215" s="1">
        <v>1512.07</v>
      </c>
      <c r="K215" s="1">
        <v>1093.13</v>
      </c>
      <c r="L215" s="1">
        <v>1071.98</v>
      </c>
    </row>
    <row r="216" spans="1:12" ht="12.75" hidden="1">
      <c r="A216" s="1">
        <v>3750</v>
      </c>
      <c r="B216" s="1">
        <v>3769.99</v>
      </c>
      <c r="C216" s="1">
        <v>1491.02</v>
      </c>
      <c r="D216" s="1">
        <v>1518.11</v>
      </c>
      <c r="E216" s="1">
        <v>1695.54</v>
      </c>
      <c r="F216" s="1">
        <v>1225.83</v>
      </c>
      <c r="G216" s="1">
        <v>1202.15</v>
      </c>
      <c r="H216" s="1">
        <v>1335.25</v>
      </c>
      <c r="I216" s="1">
        <v>1359.5</v>
      </c>
      <c r="J216" s="1">
        <v>1518.39</v>
      </c>
      <c r="K216" s="1">
        <v>1097.76</v>
      </c>
      <c r="L216" s="1">
        <v>1076.56</v>
      </c>
    </row>
    <row r="217" spans="1:12" ht="12.75" hidden="1">
      <c r="A217" s="1">
        <v>3770</v>
      </c>
      <c r="B217" s="1">
        <v>3789.99</v>
      </c>
      <c r="C217" s="1">
        <v>1496.83</v>
      </c>
      <c r="D217" s="1">
        <v>1523.93</v>
      </c>
      <c r="E217" s="1">
        <v>1702.58</v>
      </c>
      <c r="F217" s="1">
        <v>1230.71</v>
      </c>
      <c r="G217" s="1">
        <v>1207.09</v>
      </c>
      <c r="H217" s="1">
        <v>1340.45</v>
      </c>
      <c r="I217" s="1">
        <v>1364.71</v>
      </c>
      <c r="J217" s="1">
        <v>1524.7</v>
      </c>
      <c r="K217" s="1">
        <v>1102.13</v>
      </c>
      <c r="L217" s="1">
        <v>1080.97</v>
      </c>
    </row>
    <row r="218" spans="1:12" ht="12.75" hidden="1">
      <c r="A218" s="1">
        <v>3790</v>
      </c>
      <c r="B218" s="1">
        <v>3809.99</v>
      </c>
      <c r="C218" s="1">
        <v>1502.53</v>
      </c>
      <c r="D218" s="1">
        <v>1529.8</v>
      </c>
      <c r="E218" s="1">
        <v>1709.52</v>
      </c>
      <c r="F218" s="1">
        <v>1235.57</v>
      </c>
      <c r="G218" s="1">
        <v>1211.96</v>
      </c>
      <c r="H218" s="1">
        <v>1345.55</v>
      </c>
      <c r="I218" s="1">
        <v>1369.97</v>
      </c>
      <c r="J218" s="1">
        <v>1530.91</v>
      </c>
      <c r="K218" s="1">
        <v>1106.48</v>
      </c>
      <c r="L218" s="1">
        <v>1085.33</v>
      </c>
    </row>
    <row r="219" spans="1:12" ht="12.75" hidden="1">
      <c r="A219" s="1">
        <v>3810</v>
      </c>
      <c r="B219" s="1">
        <v>3829.99</v>
      </c>
      <c r="C219" s="1">
        <v>1508.29</v>
      </c>
      <c r="D219" s="1">
        <v>1535.61</v>
      </c>
      <c r="E219" s="1">
        <v>1716.46</v>
      </c>
      <c r="F219" s="1">
        <v>1240.51</v>
      </c>
      <c r="G219" s="1">
        <v>1216.83</v>
      </c>
      <c r="H219" s="1">
        <v>1350.71</v>
      </c>
      <c r="I219" s="1">
        <v>1375.18</v>
      </c>
      <c r="J219" s="1">
        <v>1537.13</v>
      </c>
      <c r="K219" s="1">
        <v>1110.9</v>
      </c>
      <c r="L219" s="1">
        <v>1089.7</v>
      </c>
    </row>
    <row r="220" spans="1:12" ht="12.75" hidden="1">
      <c r="A220" s="1">
        <v>3830</v>
      </c>
      <c r="B220" s="1">
        <v>3849.99</v>
      </c>
      <c r="C220" s="1">
        <v>1514.04</v>
      </c>
      <c r="D220" s="1">
        <v>1541.43</v>
      </c>
      <c r="E220" s="1">
        <v>1723.39</v>
      </c>
      <c r="F220" s="1">
        <v>1245.38</v>
      </c>
      <c r="G220" s="1">
        <v>1221.7</v>
      </c>
      <c r="H220" s="1">
        <v>1355.86</v>
      </c>
      <c r="I220" s="1">
        <v>1380.38</v>
      </c>
      <c r="J220" s="1">
        <v>1543.33</v>
      </c>
      <c r="K220" s="1">
        <v>1115.27</v>
      </c>
      <c r="L220" s="1">
        <v>1094.06</v>
      </c>
    </row>
    <row r="221" spans="1:12" ht="12.75" hidden="1">
      <c r="A221" s="1">
        <v>3850</v>
      </c>
      <c r="B221" s="1">
        <v>3869.99</v>
      </c>
      <c r="C221" s="1">
        <v>1519.74</v>
      </c>
      <c r="D221" s="1">
        <v>1547.19</v>
      </c>
      <c r="E221" s="1">
        <v>1730.32</v>
      </c>
      <c r="F221" s="1">
        <v>1250.25</v>
      </c>
      <c r="G221" s="1">
        <v>1226.64</v>
      </c>
      <c r="H221" s="1">
        <v>1360.96</v>
      </c>
      <c r="I221" s="1">
        <v>1385.54</v>
      </c>
      <c r="J221" s="1">
        <v>1549.54</v>
      </c>
      <c r="K221" s="1">
        <v>1119.63</v>
      </c>
      <c r="L221" s="1">
        <v>1098.48</v>
      </c>
    </row>
    <row r="222" spans="1:12" ht="12.75" hidden="1">
      <c r="A222" s="1">
        <v>3870</v>
      </c>
      <c r="B222" s="1">
        <v>3889.99</v>
      </c>
      <c r="C222" s="1">
        <v>1525.44</v>
      </c>
      <c r="D222" s="1">
        <v>1553.01</v>
      </c>
      <c r="E222" s="1">
        <v>1737.26</v>
      </c>
      <c r="F222" s="1">
        <v>1255.12</v>
      </c>
      <c r="G222" s="1">
        <v>1231.51</v>
      </c>
      <c r="H222" s="1">
        <v>1366.06</v>
      </c>
      <c r="I222" s="1">
        <v>1390.75</v>
      </c>
      <c r="J222" s="1">
        <v>1555.75</v>
      </c>
      <c r="K222" s="1">
        <v>1123.99</v>
      </c>
      <c r="L222" s="1">
        <v>1102.84</v>
      </c>
    </row>
    <row r="223" spans="1:12" ht="12.75" hidden="1">
      <c r="A223" s="1">
        <v>3890</v>
      </c>
      <c r="B223" s="1">
        <v>3909.99</v>
      </c>
      <c r="C223" s="1">
        <v>1531.13</v>
      </c>
      <c r="D223" s="1">
        <v>1558.76</v>
      </c>
      <c r="E223" s="1">
        <v>1744.19</v>
      </c>
      <c r="F223" s="1">
        <v>1260</v>
      </c>
      <c r="G223" s="1">
        <v>1236.38</v>
      </c>
      <c r="H223" s="1">
        <v>1371.16</v>
      </c>
      <c r="I223" s="1">
        <v>1395.91</v>
      </c>
      <c r="J223" s="1">
        <v>1561.96</v>
      </c>
      <c r="K223" s="1">
        <v>1128.35</v>
      </c>
      <c r="L223" s="1">
        <v>1107.2</v>
      </c>
    </row>
    <row r="224" spans="1:12" ht="12.75" hidden="1">
      <c r="A224" s="1">
        <v>3910</v>
      </c>
      <c r="B224" s="1">
        <v>3929.99</v>
      </c>
      <c r="C224" s="1">
        <v>1536.77</v>
      </c>
      <c r="D224" s="1">
        <v>1564.51</v>
      </c>
      <c r="E224" s="1">
        <v>1751.12</v>
      </c>
      <c r="F224" s="1">
        <v>1264.87</v>
      </c>
      <c r="G224" s="1">
        <v>1241.25</v>
      </c>
      <c r="H224" s="1">
        <v>1376.21</v>
      </c>
      <c r="I224" s="1">
        <v>1401.05</v>
      </c>
      <c r="J224" s="1">
        <v>1568.17</v>
      </c>
      <c r="K224" s="1">
        <v>1132.72</v>
      </c>
      <c r="L224" s="1">
        <v>1111.57</v>
      </c>
    </row>
    <row r="225" spans="1:12" ht="12.75" hidden="1">
      <c r="A225" s="1">
        <v>3930</v>
      </c>
      <c r="B225" s="1">
        <v>3949.99</v>
      </c>
      <c r="C225" s="1">
        <v>1542.47</v>
      </c>
      <c r="D225" s="1">
        <v>1570.27</v>
      </c>
      <c r="E225" s="1">
        <v>1758.06</v>
      </c>
      <c r="F225" s="1">
        <v>1269.8</v>
      </c>
      <c r="G225" s="1">
        <v>1246.13</v>
      </c>
      <c r="H225" s="1">
        <v>1381.32</v>
      </c>
      <c r="I225" s="1">
        <v>1406.21</v>
      </c>
      <c r="J225" s="1">
        <v>1574.38</v>
      </c>
      <c r="K225" s="1">
        <v>1137.14</v>
      </c>
      <c r="L225" s="1">
        <v>1115.93</v>
      </c>
    </row>
    <row r="226" spans="1:12" ht="12.75" hidden="1">
      <c r="A226" s="1">
        <v>3950</v>
      </c>
      <c r="B226" s="1">
        <v>3969.99</v>
      </c>
      <c r="C226" s="1">
        <v>1548.11</v>
      </c>
      <c r="D226" s="1">
        <v>1575.97</v>
      </c>
      <c r="E226" s="1">
        <v>1764.99</v>
      </c>
      <c r="F226" s="1">
        <v>1274.67</v>
      </c>
      <c r="G226" s="1">
        <v>1251.06</v>
      </c>
      <c r="H226" s="1">
        <v>1386.37</v>
      </c>
      <c r="I226" s="1">
        <v>1411.31</v>
      </c>
      <c r="J226" s="1">
        <v>1580.59</v>
      </c>
      <c r="K226" s="1">
        <v>1141.49</v>
      </c>
      <c r="L226" s="1">
        <v>1120.35</v>
      </c>
    </row>
    <row r="227" spans="1:12" ht="12.75" hidden="1">
      <c r="A227" s="1">
        <v>3970</v>
      </c>
      <c r="B227" s="1">
        <v>3989.99</v>
      </c>
      <c r="C227" s="1">
        <v>1553.68</v>
      </c>
      <c r="D227" s="1">
        <v>1581.67</v>
      </c>
      <c r="E227" s="1">
        <v>1771.81</v>
      </c>
      <c r="F227" s="1">
        <v>1279.55</v>
      </c>
      <c r="G227" s="1">
        <v>1255.92</v>
      </c>
      <c r="H227" s="1">
        <v>1391.36</v>
      </c>
      <c r="I227" s="1">
        <v>1416.42</v>
      </c>
      <c r="J227" s="1">
        <v>1586.69</v>
      </c>
      <c r="K227" s="1">
        <v>1145.86</v>
      </c>
      <c r="L227" s="1">
        <v>1124.71</v>
      </c>
    </row>
    <row r="228" spans="1:12" ht="12.75" hidden="1">
      <c r="A228" s="1">
        <v>3990</v>
      </c>
      <c r="B228" s="1">
        <v>4009.99</v>
      </c>
      <c r="C228" s="1">
        <v>1559.32</v>
      </c>
      <c r="D228" s="1">
        <v>1587.36</v>
      </c>
      <c r="E228" s="1">
        <v>1778.74</v>
      </c>
      <c r="F228" s="1">
        <v>1284.48</v>
      </c>
      <c r="G228" s="1">
        <v>1260.8</v>
      </c>
      <c r="H228" s="1">
        <v>1396.41</v>
      </c>
      <c r="I228" s="1">
        <v>1421.52</v>
      </c>
      <c r="J228" s="1">
        <v>1592.9</v>
      </c>
      <c r="K228" s="1">
        <v>1150.28</v>
      </c>
      <c r="L228" s="1">
        <v>1129.07</v>
      </c>
    </row>
    <row r="229" spans="1:12" ht="12.75" hidden="1">
      <c r="A229" s="1">
        <v>4010</v>
      </c>
      <c r="B229" s="1">
        <v>4029.99</v>
      </c>
      <c r="C229" s="1">
        <v>1564.91</v>
      </c>
      <c r="D229" s="1">
        <v>1593.06</v>
      </c>
      <c r="E229" s="1">
        <v>1785.56</v>
      </c>
      <c r="F229" s="1">
        <v>1289.35</v>
      </c>
      <c r="G229" s="1">
        <v>1265.67</v>
      </c>
      <c r="H229" s="1">
        <v>1401.41</v>
      </c>
      <c r="I229" s="1">
        <v>1426.62</v>
      </c>
      <c r="J229" s="1">
        <v>1599.01</v>
      </c>
      <c r="K229" s="1">
        <v>1154.65</v>
      </c>
      <c r="L229" s="1">
        <v>1133.44</v>
      </c>
    </row>
    <row r="230" spans="1:12" ht="12.75" hidden="1">
      <c r="A230" s="1">
        <v>4030</v>
      </c>
      <c r="B230" s="1">
        <v>4049.99</v>
      </c>
      <c r="C230" s="1">
        <v>1570.54</v>
      </c>
      <c r="D230" s="1">
        <v>1598.69</v>
      </c>
      <c r="E230" s="1">
        <v>1792.49</v>
      </c>
      <c r="F230" s="1">
        <v>1294.22</v>
      </c>
      <c r="G230" s="1">
        <v>1270.54</v>
      </c>
      <c r="H230" s="1">
        <v>1406.45</v>
      </c>
      <c r="I230" s="1">
        <v>1431.67</v>
      </c>
      <c r="J230" s="1">
        <v>1605.22</v>
      </c>
      <c r="K230" s="1">
        <v>1159</v>
      </c>
      <c r="L230" s="1">
        <v>1137.8</v>
      </c>
    </row>
    <row r="231" spans="1:12" ht="12.75" hidden="1">
      <c r="A231" s="1">
        <v>4050</v>
      </c>
      <c r="B231" s="1">
        <v>4069.99</v>
      </c>
      <c r="C231" s="1">
        <v>1576.06</v>
      </c>
      <c r="D231" s="1">
        <v>1604.34</v>
      </c>
      <c r="E231" s="1">
        <v>1799.31</v>
      </c>
      <c r="F231" s="1">
        <v>1299.1</v>
      </c>
      <c r="G231" s="1">
        <v>1275.41</v>
      </c>
      <c r="H231" s="1">
        <v>1411.4</v>
      </c>
      <c r="I231" s="1">
        <v>1436.72</v>
      </c>
      <c r="J231" s="1">
        <v>1611.32</v>
      </c>
      <c r="K231" s="1">
        <v>1163.37</v>
      </c>
      <c r="L231" s="1">
        <v>1142.16</v>
      </c>
    </row>
    <row r="232" spans="1:12" ht="12.75" hidden="1">
      <c r="A232" s="1">
        <v>4070</v>
      </c>
      <c r="B232" s="1">
        <v>4089.99</v>
      </c>
      <c r="C232" s="1">
        <v>1581.64</v>
      </c>
      <c r="D232" s="1">
        <v>1609.97</v>
      </c>
      <c r="E232" s="1">
        <v>1806.24</v>
      </c>
      <c r="F232" s="1">
        <v>1303.97</v>
      </c>
      <c r="G232" s="1">
        <v>1280.34</v>
      </c>
      <c r="H232" s="1">
        <v>1416.4</v>
      </c>
      <c r="I232" s="1">
        <v>1441.76</v>
      </c>
      <c r="J232" s="1">
        <v>1617.53</v>
      </c>
      <c r="K232" s="1">
        <v>1167.73</v>
      </c>
      <c r="L232" s="1">
        <v>1146.58</v>
      </c>
    </row>
    <row r="233" spans="1:12" ht="12.75" hidden="1">
      <c r="A233" s="1">
        <v>4090</v>
      </c>
      <c r="B233" s="1">
        <v>4109.99</v>
      </c>
      <c r="C233" s="1">
        <v>1587.16</v>
      </c>
      <c r="D233" s="1">
        <v>1615.61</v>
      </c>
      <c r="E233" s="1">
        <v>1813.06</v>
      </c>
      <c r="F233" s="1">
        <v>1308.84</v>
      </c>
      <c r="G233" s="1">
        <v>1285.22</v>
      </c>
      <c r="H233" s="1">
        <v>1421.33</v>
      </c>
      <c r="I233" s="1">
        <v>1446.82</v>
      </c>
      <c r="J233" s="1">
        <v>1623.64</v>
      </c>
      <c r="K233" s="1">
        <v>1172.09</v>
      </c>
      <c r="L233" s="1">
        <v>1150.94</v>
      </c>
    </row>
    <row r="234" spans="1:12" ht="12.75" hidden="1">
      <c r="A234" s="1">
        <v>4110</v>
      </c>
      <c r="B234" s="1">
        <v>4129.99</v>
      </c>
      <c r="C234" s="1">
        <v>1592.68</v>
      </c>
      <c r="D234" s="1">
        <v>1621.25</v>
      </c>
      <c r="E234" s="1">
        <v>1819.87</v>
      </c>
      <c r="F234" s="1">
        <v>1313.77</v>
      </c>
      <c r="G234" s="1">
        <v>1290.09</v>
      </c>
      <c r="H234" s="1">
        <v>1426.28</v>
      </c>
      <c r="I234" s="1">
        <v>1451.86</v>
      </c>
      <c r="J234" s="1">
        <v>1629.74</v>
      </c>
      <c r="K234" s="1">
        <v>1176.51</v>
      </c>
      <c r="L234" s="1">
        <v>1155.3</v>
      </c>
    </row>
    <row r="235" spans="1:12" ht="12.75" hidden="1">
      <c r="A235" s="1">
        <v>4130</v>
      </c>
      <c r="B235" s="1">
        <v>4149.99</v>
      </c>
      <c r="C235" s="1">
        <v>1598.2</v>
      </c>
      <c r="D235" s="1">
        <v>1626.83</v>
      </c>
      <c r="E235" s="1">
        <v>1826.81</v>
      </c>
      <c r="F235" s="1">
        <v>1318.64</v>
      </c>
      <c r="G235" s="1">
        <v>1295.02</v>
      </c>
      <c r="H235" s="1">
        <v>1431.23</v>
      </c>
      <c r="I235" s="1">
        <v>1456.86</v>
      </c>
      <c r="J235" s="1">
        <v>1635.95</v>
      </c>
      <c r="K235" s="1">
        <v>1180.87</v>
      </c>
      <c r="L235" s="1">
        <v>1159.72</v>
      </c>
    </row>
    <row r="236" spans="1:12" ht="12.75" hidden="1">
      <c r="A236" s="1">
        <v>4150</v>
      </c>
      <c r="B236" s="1">
        <v>4169.99</v>
      </c>
      <c r="C236" s="1">
        <v>1603.72</v>
      </c>
      <c r="D236" s="1">
        <v>1632.41</v>
      </c>
      <c r="E236" s="1">
        <v>1833.62</v>
      </c>
      <c r="F236" s="1">
        <v>1323.52</v>
      </c>
      <c r="G236" s="1">
        <v>1299.89</v>
      </c>
      <c r="H236" s="1">
        <v>1436.17</v>
      </c>
      <c r="I236" s="1">
        <v>1461.86</v>
      </c>
      <c r="J236" s="1">
        <v>1642.05</v>
      </c>
      <c r="K236" s="1">
        <v>1185.24</v>
      </c>
      <c r="L236" s="1">
        <v>1164.08</v>
      </c>
    </row>
    <row r="237" spans="1:12" ht="12.75" hidden="1">
      <c r="A237" s="1">
        <v>4170</v>
      </c>
      <c r="B237" s="1">
        <v>4189.99</v>
      </c>
      <c r="C237" s="1">
        <v>1609.18</v>
      </c>
      <c r="D237" s="1">
        <v>1637.98</v>
      </c>
      <c r="E237" s="1">
        <v>1840.44</v>
      </c>
      <c r="F237" s="1">
        <v>1328.45</v>
      </c>
      <c r="G237" s="1">
        <v>1304.77</v>
      </c>
      <c r="H237" s="1">
        <v>1441.06</v>
      </c>
      <c r="I237" s="1">
        <v>1466.85</v>
      </c>
      <c r="J237" s="1">
        <v>1648.16</v>
      </c>
      <c r="K237" s="1">
        <v>1189.66</v>
      </c>
      <c r="L237" s="1">
        <v>1168.45</v>
      </c>
    </row>
    <row r="238" spans="1:12" ht="12.75" hidden="1">
      <c r="A238" s="1">
        <v>4190</v>
      </c>
      <c r="B238" s="1">
        <v>4209.99</v>
      </c>
      <c r="C238" s="1">
        <v>1614.64</v>
      </c>
      <c r="D238" s="1">
        <v>1643.51</v>
      </c>
      <c r="E238" s="1">
        <v>1847.26</v>
      </c>
      <c r="F238" s="1">
        <v>1333.31</v>
      </c>
      <c r="G238" s="1">
        <v>1309.64</v>
      </c>
      <c r="H238" s="1">
        <v>1445.95</v>
      </c>
      <c r="I238" s="1">
        <v>1471.8</v>
      </c>
      <c r="J238" s="1">
        <v>1654.26</v>
      </c>
      <c r="K238" s="1">
        <v>1194.01</v>
      </c>
      <c r="L238" s="1">
        <v>1172.81</v>
      </c>
    </row>
    <row r="239" spans="1:12" ht="12.75" hidden="1">
      <c r="A239" s="1">
        <v>4210</v>
      </c>
      <c r="B239" s="1">
        <v>4229.99</v>
      </c>
      <c r="C239" s="1">
        <v>1620.1</v>
      </c>
      <c r="D239" s="1">
        <v>1649.08</v>
      </c>
      <c r="E239" s="1">
        <v>1854.07</v>
      </c>
      <c r="F239" s="1">
        <v>1338.19</v>
      </c>
      <c r="G239" s="1">
        <v>1314.51</v>
      </c>
      <c r="H239" s="1">
        <v>1450.84</v>
      </c>
      <c r="I239" s="1">
        <v>1476.79</v>
      </c>
      <c r="J239" s="1">
        <v>1660.36</v>
      </c>
      <c r="K239" s="1">
        <v>1198.38</v>
      </c>
      <c r="L239" s="1">
        <v>1177.18</v>
      </c>
    </row>
    <row r="240" spans="1:12" ht="12.75" hidden="1">
      <c r="A240" s="1">
        <v>4230</v>
      </c>
      <c r="B240" s="1">
        <v>4249.99</v>
      </c>
      <c r="C240" s="1">
        <v>1625.57</v>
      </c>
      <c r="D240" s="1">
        <v>1654.54</v>
      </c>
      <c r="E240" s="1">
        <v>1860.89</v>
      </c>
      <c r="F240" s="1">
        <v>1343.06</v>
      </c>
      <c r="G240" s="1">
        <v>1319.38</v>
      </c>
      <c r="H240" s="1">
        <v>1455.73</v>
      </c>
      <c r="I240" s="1">
        <v>1481.68</v>
      </c>
      <c r="J240" s="1">
        <v>1666.47</v>
      </c>
      <c r="K240" s="1">
        <v>1202.74</v>
      </c>
      <c r="L240" s="1">
        <v>1181.54</v>
      </c>
    </row>
    <row r="241" spans="1:12" ht="12.75" hidden="1">
      <c r="A241" s="1">
        <v>4250</v>
      </c>
      <c r="B241" s="1">
        <v>4269.99</v>
      </c>
      <c r="C241" s="1">
        <v>1630.97</v>
      </c>
      <c r="D241" s="1">
        <v>1660.07</v>
      </c>
      <c r="E241" s="1">
        <v>1867.58</v>
      </c>
      <c r="F241" s="1">
        <v>1347.93</v>
      </c>
      <c r="G241" s="1">
        <v>1324.32</v>
      </c>
      <c r="H241" s="1">
        <v>1460.57</v>
      </c>
      <c r="I241" s="1">
        <v>1486.63</v>
      </c>
      <c r="J241" s="1">
        <v>1672.46</v>
      </c>
      <c r="K241" s="1">
        <v>1207.1</v>
      </c>
      <c r="L241" s="1">
        <v>1185.95</v>
      </c>
    </row>
    <row r="242" spans="1:12" ht="12.75" hidden="1">
      <c r="A242" s="1">
        <v>4270</v>
      </c>
      <c r="B242" s="1">
        <v>4289.99</v>
      </c>
      <c r="C242" s="1">
        <v>1636.37</v>
      </c>
      <c r="D242" s="1">
        <v>1665.59</v>
      </c>
      <c r="E242" s="1">
        <v>1874.41</v>
      </c>
      <c r="F242" s="1">
        <v>1352.81</v>
      </c>
      <c r="G242" s="1">
        <v>1329.19</v>
      </c>
      <c r="H242" s="1">
        <v>1465.41</v>
      </c>
      <c r="I242" s="1">
        <v>1491.57</v>
      </c>
      <c r="J242" s="1">
        <v>1678.57</v>
      </c>
      <c r="K242" s="1">
        <v>1211.47</v>
      </c>
      <c r="L242" s="1">
        <v>1190.32</v>
      </c>
    </row>
    <row r="243" spans="1:12" ht="12.75" hidden="1">
      <c r="A243" s="1">
        <v>4290</v>
      </c>
      <c r="B243" s="1">
        <v>4309.99</v>
      </c>
      <c r="C243" s="1">
        <v>1641.77</v>
      </c>
      <c r="D243" s="1">
        <v>1671.05</v>
      </c>
      <c r="E243" s="1">
        <v>1881.22</v>
      </c>
      <c r="F243" s="1">
        <v>1357.74</v>
      </c>
      <c r="G243" s="1">
        <v>1334.06</v>
      </c>
      <c r="H243" s="1">
        <v>1470.25</v>
      </c>
      <c r="I243" s="1">
        <v>1496.46</v>
      </c>
      <c r="J243" s="1">
        <v>1684.67</v>
      </c>
      <c r="K243" s="1">
        <v>1215.89</v>
      </c>
      <c r="L243" s="1">
        <v>1194.68</v>
      </c>
    </row>
    <row r="244" spans="1:12" ht="12.75" hidden="1">
      <c r="A244" s="1">
        <v>4310</v>
      </c>
      <c r="B244" s="1">
        <v>4329.99</v>
      </c>
      <c r="C244" s="1">
        <v>1647.17</v>
      </c>
      <c r="D244" s="1">
        <v>1676.51</v>
      </c>
      <c r="E244" s="1">
        <v>1888.03</v>
      </c>
      <c r="F244" s="1">
        <v>1362.61</v>
      </c>
      <c r="G244" s="1">
        <v>1338.93</v>
      </c>
      <c r="H244" s="1">
        <v>1475.08</v>
      </c>
      <c r="I244" s="1">
        <v>1501.36</v>
      </c>
      <c r="J244" s="1">
        <v>1690.78</v>
      </c>
      <c r="K244" s="1">
        <v>1220.25</v>
      </c>
      <c r="L244" s="1">
        <v>1199.05</v>
      </c>
    </row>
    <row r="245" spans="1:12" ht="12.75" hidden="1">
      <c r="A245" s="1">
        <v>4330</v>
      </c>
      <c r="B245" s="1">
        <v>4349.99</v>
      </c>
      <c r="C245" s="1">
        <v>1652.58</v>
      </c>
      <c r="D245" s="1">
        <v>1681.97</v>
      </c>
      <c r="E245" s="1">
        <v>1894.73</v>
      </c>
      <c r="F245" s="1">
        <v>1367.48</v>
      </c>
      <c r="G245" s="1">
        <v>1343.87</v>
      </c>
      <c r="H245" s="1">
        <v>1479.92</v>
      </c>
      <c r="I245" s="1">
        <v>1506.25</v>
      </c>
      <c r="J245" s="1">
        <v>1696.78</v>
      </c>
      <c r="K245" s="1">
        <v>1224.61</v>
      </c>
      <c r="L245" s="1">
        <v>1203.46</v>
      </c>
    </row>
    <row r="246" spans="1:12" ht="12.75" hidden="1">
      <c r="A246" s="1">
        <v>4350</v>
      </c>
      <c r="B246" s="1">
        <v>4369.99</v>
      </c>
      <c r="C246" s="1">
        <v>1657.92</v>
      </c>
      <c r="D246" s="1">
        <v>1687.44</v>
      </c>
      <c r="E246" s="1">
        <v>1901.55</v>
      </c>
      <c r="F246" s="1">
        <v>1372.35</v>
      </c>
      <c r="G246" s="1">
        <v>1348.73</v>
      </c>
      <c r="H246" s="1">
        <v>1484.71</v>
      </c>
      <c r="I246" s="1">
        <v>1511.14</v>
      </c>
      <c r="J246" s="1">
        <v>1702.88</v>
      </c>
      <c r="K246" s="1">
        <v>1228.97</v>
      </c>
      <c r="L246" s="1">
        <v>1207.82</v>
      </c>
    </row>
    <row r="247" spans="1:12" ht="12.75" hidden="1">
      <c r="A247" s="1">
        <v>4370</v>
      </c>
      <c r="B247" s="1">
        <v>4389.99</v>
      </c>
      <c r="C247" s="1">
        <v>1663.26</v>
      </c>
      <c r="D247" s="1">
        <v>1692.84</v>
      </c>
      <c r="E247" s="1">
        <v>1908.25</v>
      </c>
      <c r="F247" s="1">
        <v>1377.23</v>
      </c>
      <c r="G247" s="1">
        <v>1353.61</v>
      </c>
      <c r="H247" s="1">
        <v>1489.49</v>
      </c>
      <c r="I247" s="1">
        <v>1515.97</v>
      </c>
      <c r="J247" s="1">
        <v>1708.88</v>
      </c>
      <c r="K247" s="1">
        <v>1233.34</v>
      </c>
      <c r="L247" s="1">
        <v>1212.19</v>
      </c>
    </row>
    <row r="248" spans="1:12" ht="12.75" hidden="1">
      <c r="A248" s="1">
        <v>4390</v>
      </c>
      <c r="B248" s="1">
        <v>4409.99</v>
      </c>
      <c r="C248" s="1">
        <v>1668.61</v>
      </c>
      <c r="D248" s="1">
        <v>1698.24</v>
      </c>
      <c r="E248" s="1">
        <v>1915.06</v>
      </c>
      <c r="F248" s="1">
        <v>1382.16</v>
      </c>
      <c r="G248" s="1">
        <v>1358.48</v>
      </c>
      <c r="H248" s="1">
        <v>1494.28</v>
      </c>
      <c r="I248" s="1">
        <v>1520.81</v>
      </c>
      <c r="J248" s="1">
        <v>1714.98</v>
      </c>
      <c r="K248" s="1">
        <v>1237.76</v>
      </c>
      <c r="L248" s="1">
        <v>1216.55</v>
      </c>
    </row>
    <row r="249" spans="1:12" ht="12.75" hidden="1">
      <c r="A249" s="1">
        <v>4410</v>
      </c>
      <c r="B249" s="1">
        <v>4429.99</v>
      </c>
      <c r="C249" s="1">
        <v>1673.89</v>
      </c>
      <c r="D249" s="1">
        <v>1703.64</v>
      </c>
      <c r="E249" s="1">
        <v>1921.76</v>
      </c>
      <c r="F249" s="1">
        <v>1387.03</v>
      </c>
      <c r="G249" s="1">
        <v>1363.35</v>
      </c>
      <c r="H249" s="1">
        <v>1499.01</v>
      </c>
      <c r="I249" s="1">
        <v>1525.65</v>
      </c>
      <c r="J249" s="1">
        <v>1720.98</v>
      </c>
      <c r="K249" s="1">
        <v>1242.11</v>
      </c>
      <c r="L249" s="1">
        <v>1220.91</v>
      </c>
    </row>
    <row r="250" spans="1:12" ht="12.75" hidden="1">
      <c r="A250" s="1">
        <v>4430</v>
      </c>
      <c r="B250" s="1">
        <v>4449.99</v>
      </c>
      <c r="C250" s="1">
        <v>1679.18</v>
      </c>
      <c r="D250" s="1">
        <v>1709.04</v>
      </c>
      <c r="E250" s="1">
        <v>1928.46</v>
      </c>
      <c r="F250" s="1">
        <v>1391.9</v>
      </c>
      <c r="G250" s="1">
        <v>1368.28</v>
      </c>
      <c r="H250" s="1">
        <v>1503.74</v>
      </c>
      <c r="I250" s="1">
        <v>1530.49</v>
      </c>
      <c r="J250" s="1">
        <v>1726.98</v>
      </c>
      <c r="K250" s="1">
        <v>1246.48</v>
      </c>
      <c r="L250" s="1">
        <v>1225.33</v>
      </c>
    </row>
    <row r="251" spans="1:12" ht="12.75" hidden="1">
      <c r="A251" s="1">
        <v>4450</v>
      </c>
      <c r="B251" s="1">
        <v>4469.99</v>
      </c>
      <c r="C251" s="1">
        <v>1684.47</v>
      </c>
      <c r="D251" s="1">
        <v>1714.39</v>
      </c>
      <c r="E251" s="1">
        <v>1935.27</v>
      </c>
      <c r="F251" s="1">
        <v>1396.78</v>
      </c>
      <c r="G251" s="1">
        <v>1373.16</v>
      </c>
      <c r="H251" s="1">
        <v>1508.48</v>
      </c>
      <c r="I251" s="1">
        <v>1535.27</v>
      </c>
      <c r="J251" s="1">
        <v>1733.08</v>
      </c>
      <c r="K251" s="1">
        <v>1250.84</v>
      </c>
      <c r="L251" s="1">
        <v>1229.69</v>
      </c>
    </row>
    <row r="252" spans="1:12" ht="12.75" hidden="1">
      <c r="A252" s="1">
        <v>4470</v>
      </c>
      <c r="B252" s="1">
        <v>4489.99</v>
      </c>
      <c r="C252" s="1">
        <v>1689.75</v>
      </c>
      <c r="D252" s="1">
        <v>1719.73</v>
      </c>
      <c r="E252" s="1">
        <v>1941.97</v>
      </c>
      <c r="F252" s="1">
        <v>1401.71</v>
      </c>
      <c r="G252" s="1">
        <v>1378.03</v>
      </c>
      <c r="H252" s="1">
        <v>1513.21</v>
      </c>
      <c r="I252" s="1">
        <v>1540.06</v>
      </c>
      <c r="J252" s="1">
        <v>1739.08</v>
      </c>
      <c r="K252" s="1">
        <v>1255.26</v>
      </c>
      <c r="L252" s="1">
        <v>1234.06</v>
      </c>
    </row>
    <row r="253" spans="1:12" ht="12.75" hidden="1">
      <c r="A253" s="1">
        <v>4490</v>
      </c>
      <c r="B253" s="1">
        <v>4509.99</v>
      </c>
      <c r="C253" s="1">
        <v>1694.97</v>
      </c>
      <c r="D253" s="1">
        <v>1725.08</v>
      </c>
      <c r="E253" s="1">
        <v>1948.67</v>
      </c>
      <c r="F253" s="1">
        <v>1406.58</v>
      </c>
      <c r="G253" s="1">
        <v>1382.9</v>
      </c>
      <c r="H253" s="1">
        <v>1517.89</v>
      </c>
      <c r="I253" s="1">
        <v>1544.84</v>
      </c>
      <c r="J253" s="1">
        <v>1745.08</v>
      </c>
      <c r="K253" s="1">
        <v>1259.62</v>
      </c>
      <c r="L253" s="1">
        <v>1238.42</v>
      </c>
    </row>
    <row r="254" spans="1:12" ht="12.75" hidden="1">
      <c r="A254" s="1">
        <v>4510</v>
      </c>
      <c r="B254" s="1">
        <v>4529.99</v>
      </c>
      <c r="C254" s="1">
        <v>1700.26</v>
      </c>
      <c r="D254" s="1">
        <v>1730.36</v>
      </c>
      <c r="E254" s="1">
        <v>1955.37</v>
      </c>
      <c r="F254" s="1">
        <v>1411.45</v>
      </c>
      <c r="G254" s="1">
        <v>1387.77</v>
      </c>
      <c r="H254" s="1">
        <v>1522.62</v>
      </c>
      <c r="I254" s="1">
        <v>1549.58</v>
      </c>
      <c r="J254" s="1">
        <v>1751.08</v>
      </c>
      <c r="K254" s="1">
        <v>1263.98</v>
      </c>
      <c r="L254" s="1">
        <v>1242.78</v>
      </c>
    </row>
    <row r="255" spans="1:12" ht="12.75" hidden="1">
      <c r="A255" s="1">
        <v>4530</v>
      </c>
      <c r="B255" s="1">
        <v>4549.99</v>
      </c>
      <c r="C255" s="1">
        <v>1705.49</v>
      </c>
      <c r="D255" s="1">
        <v>1735.7</v>
      </c>
      <c r="E255" s="1">
        <v>1962.07</v>
      </c>
      <c r="F255" s="1">
        <v>1416.33</v>
      </c>
      <c r="G255" s="1">
        <v>1392.7</v>
      </c>
      <c r="H255" s="1">
        <v>1527.3</v>
      </c>
      <c r="I255" s="1">
        <v>1554.36</v>
      </c>
      <c r="J255" s="1">
        <v>1757.08</v>
      </c>
      <c r="K255" s="1">
        <v>1268.35</v>
      </c>
      <c r="L255" s="1">
        <v>1247.2</v>
      </c>
    </row>
    <row r="256" spans="1:12" ht="12.75" hidden="1">
      <c r="A256" s="1">
        <v>4550</v>
      </c>
      <c r="B256" s="1">
        <v>4569.99</v>
      </c>
      <c r="C256" s="1">
        <v>1710.65</v>
      </c>
      <c r="D256" s="1">
        <v>1740.99</v>
      </c>
      <c r="E256" s="1">
        <v>1968.77</v>
      </c>
      <c r="F256" s="1">
        <v>1421.19</v>
      </c>
      <c r="G256" s="1">
        <v>1397.58</v>
      </c>
      <c r="H256" s="1">
        <v>1531.93</v>
      </c>
      <c r="I256" s="1">
        <v>1559.09</v>
      </c>
      <c r="J256" s="1">
        <v>1763.08</v>
      </c>
      <c r="K256" s="1">
        <v>1272.71</v>
      </c>
      <c r="L256" s="1">
        <v>1251.56</v>
      </c>
    </row>
    <row r="257" spans="1:12" ht="12.75" hidden="1">
      <c r="A257" s="1">
        <v>4570</v>
      </c>
      <c r="B257" s="1">
        <v>4589.99</v>
      </c>
      <c r="C257" s="1">
        <v>1715.88</v>
      </c>
      <c r="D257" s="1">
        <v>1746.27</v>
      </c>
      <c r="E257" s="1">
        <v>1975.47</v>
      </c>
      <c r="F257" s="1">
        <v>1426.12</v>
      </c>
      <c r="G257" s="1">
        <v>1402.44</v>
      </c>
      <c r="H257" s="1">
        <v>1536.61</v>
      </c>
      <c r="I257" s="1">
        <v>1563.83</v>
      </c>
      <c r="J257" s="1">
        <v>1769.08</v>
      </c>
      <c r="K257" s="1">
        <v>1277.12</v>
      </c>
      <c r="L257" s="1">
        <v>1255.92</v>
      </c>
    </row>
    <row r="258" spans="1:12" ht="12.75" hidden="1">
      <c r="A258" s="1">
        <v>4590</v>
      </c>
      <c r="B258" s="1">
        <v>4609.99</v>
      </c>
      <c r="C258" s="1">
        <v>1721.04</v>
      </c>
      <c r="D258" s="1">
        <v>1751.5</v>
      </c>
      <c r="E258" s="1">
        <v>1982.05</v>
      </c>
      <c r="F258" s="1">
        <v>1431</v>
      </c>
      <c r="G258" s="1">
        <v>1407.32</v>
      </c>
      <c r="H258" s="1">
        <v>1541.23</v>
      </c>
      <c r="I258" s="1">
        <v>1568.51</v>
      </c>
      <c r="J258" s="1">
        <v>1774.97</v>
      </c>
      <c r="K258" s="1">
        <v>1281.49</v>
      </c>
      <c r="L258" s="1">
        <v>1260.29</v>
      </c>
    </row>
    <row r="259" spans="1:12" ht="12.75" hidden="1">
      <c r="A259" s="1">
        <v>4610</v>
      </c>
      <c r="B259" s="1">
        <v>4629.99</v>
      </c>
      <c r="C259" s="1">
        <v>1726.21</v>
      </c>
      <c r="D259" s="1">
        <v>1756.79</v>
      </c>
      <c r="E259" s="1">
        <v>1988.74</v>
      </c>
      <c r="F259" s="1">
        <v>1435.88</v>
      </c>
      <c r="G259" s="1">
        <v>1412.25</v>
      </c>
      <c r="H259" s="1">
        <v>1545.86</v>
      </c>
      <c r="I259" s="1">
        <v>1573.24</v>
      </c>
      <c r="J259" s="1">
        <v>1780.96</v>
      </c>
      <c r="K259" s="1">
        <v>1285.86</v>
      </c>
      <c r="L259" s="1">
        <v>1264.7</v>
      </c>
    </row>
    <row r="260" spans="1:12" ht="12.75" hidden="1">
      <c r="A260" s="1">
        <v>4630</v>
      </c>
      <c r="B260" s="1">
        <v>4649.99</v>
      </c>
      <c r="C260" s="1">
        <v>1731.38</v>
      </c>
      <c r="D260" s="1">
        <v>1762.01</v>
      </c>
      <c r="E260" s="1">
        <v>1995.44</v>
      </c>
      <c r="F260" s="1">
        <v>1440.74</v>
      </c>
      <c r="G260" s="1">
        <v>1417.12</v>
      </c>
      <c r="H260" s="1">
        <v>1550.49</v>
      </c>
      <c r="I260" s="1">
        <v>1577.92</v>
      </c>
      <c r="J260" s="1">
        <v>1786.96</v>
      </c>
      <c r="K260" s="1">
        <v>1290.22</v>
      </c>
      <c r="L260" s="1">
        <v>1269.07</v>
      </c>
    </row>
    <row r="261" spans="1:12" ht="12.75" hidden="1">
      <c r="A261" s="1">
        <v>4650</v>
      </c>
      <c r="B261" s="1">
        <v>4669.99</v>
      </c>
      <c r="C261" s="1">
        <v>1736.54</v>
      </c>
      <c r="D261" s="1">
        <v>1767.23</v>
      </c>
      <c r="E261" s="1">
        <v>2002.14</v>
      </c>
      <c r="F261" s="1">
        <v>1445.67</v>
      </c>
      <c r="G261" s="1">
        <v>1421.99</v>
      </c>
      <c r="H261" s="1">
        <v>1555.11</v>
      </c>
      <c r="I261" s="1">
        <v>1582.6</v>
      </c>
      <c r="J261" s="1">
        <v>1792.96</v>
      </c>
      <c r="K261" s="1">
        <v>1294.63</v>
      </c>
      <c r="L261" s="1">
        <v>1273.43</v>
      </c>
    </row>
    <row r="262" spans="1:12" ht="12.75" hidden="1">
      <c r="A262" s="1">
        <v>4670</v>
      </c>
      <c r="B262" s="1">
        <v>4689.99</v>
      </c>
      <c r="C262" s="1">
        <v>1741.65</v>
      </c>
      <c r="D262" s="1">
        <v>1772.46</v>
      </c>
      <c r="E262" s="1">
        <v>2008.73</v>
      </c>
      <c r="F262" s="1">
        <v>1450.55</v>
      </c>
      <c r="G262" s="1">
        <v>1426.87</v>
      </c>
      <c r="H262" s="1">
        <v>1559.69</v>
      </c>
      <c r="I262" s="1">
        <v>1587.28</v>
      </c>
      <c r="J262" s="1">
        <v>1798.86</v>
      </c>
      <c r="K262" s="1">
        <v>1299</v>
      </c>
      <c r="L262" s="1">
        <v>1277.79</v>
      </c>
    </row>
    <row r="263" spans="1:12" ht="12.75" hidden="1">
      <c r="A263" s="1">
        <v>4690</v>
      </c>
      <c r="B263" s="1">
        <v>4709.99</v>
      </c>
      <c r="C263" s="1">
        <v>1746.76</v>
      </c>
      <c r="D263" s="1">
        <v>1777.62</v>
      </c>
      <c r="E263" s="1">
        <v>2015.43</v>
      </c>
      <c r="F263" s="1">
        <v>1455.42</v>
      </c>
      <c r="G263" s="1">
        <v>1431.74</v>
      </c>
      <c r="H263" s="1">
        <v>1564.26</v>
      </c>
      <c r="I263" s="1">
        <v>1591.9</v>
      </c>
      <c r="J263" s="1">
        <v>1804.86</v>
      </c>
      <c r="K263" s="1">
        <v>1303.36</v>
      </c>
      <c r="L263" s="1">
        <v>1282.16</v>
      </c>
    </row>
    <row r="264" spans="1:12" ht="12.75" hidden="1">
      <c r="A264" s="1">
        <v>4710</v>
      </c>
      <c r="B264" s="1">
        <v>4729.99</v>
      </c>
      <c r="C264" s="1">
        <v>1751.86</v>
      </c>
      <c r="D264" s="1">
        <v>1782.86</v>
      </c>
      <c r="E264" s="1">
        <v>2022</v>
      </c>
      <c r="F264" s="1">
        <v>1460.29</v>
      </c>
      <c r="G264" s="1">
        <v>1436.67</v>
      </c>
      <c r="H264" s="1">
        <v>1568.83</v>
      </c>
      <c r="I264" s="1">
        <v>1596.59</v>
      </c>
      <c r="J264" s="1">
        <v>1810.75</v>
      </c>
      <c r="K264" s="1">
        <v>1307.72</v>
      </c>
      <c r="L264" s="1">
        <v>1286.57</v>
      </c>
    </row>
    <row r="265" spans="1:12" ht="12.75" hidden="1">
      <c r="A265" s="1">
        <v>4730</v>
      </c>
      <c r="B265" s="1">
        <v>4749.99</v>
      </c>
      <c r="C265" s="1">
        <v>1756.91</v>
      </c>
      <c r="D265" s="1">
        <v>1787.96</v>
      </c>
      <c r="E265" s="1">
        <v>2028.7</v>
      </c>
      <c r="F265" s="1">
        <v>1465.16</v>
      </c>
      <c r="G265" s="1">
        <v>1441.54</v>
      </c>
      <c r="H265" s="1">
        <v>1573.36</v>
      </c>
      <c r="I265" s="1">
        <v>1601.16</v>
      </c>
      <c r="J265" s="1">
        <v>1816.75</v>
      </c>
      <c r="K265" s="1">
        <v>1312.09</v>
      </c>
      <c r="L265" s="1">
        <v>1290.93</v>
      </c>
    </row>
    <row r="266" spans="1:12" ht="12.75" hidden="1">
      <c r="A266" s="1">
        <v>4750</v>
      </c>
      <c r="B266" s="1">
        <v>4769.99</v>
      </c>
      <c r="C266" s="1">
        <v>1762.03</v>
      </c>
      <c r="D266" s="1">
        <v>1793.13</v>
      </c>
      <c r="E266" s="1">
        <v>2035.28</v>
      </c>
      <c r="F266" s="1">
        <v>1470.09</v>
      </c>
      <c r="G266" s="1">
        <v>1446.42</v>
      </c>
      <c r="H266" s="1">
        <v>1577.93</v>
      </c>
      <c r="I266" s="1">
        <v>1605.79</v>
      </c>
      <c r="J266" s="1">
        <v>1822.64</v>
      </c>
      <c r="K266" s="1">
        <v>1316.5</v>
      </c>
      <c r="L266" s="1">
        <v>1295.3</v>
      </c>
    </row>
    <row r="267" spans="1:12" ht="12.75" hidden="1">
      <c r="A267" s="1">
        <v>4770</v>
      </c>
      <c r="B267" s="1">
        <v>4789.99</v>
      </c>
      <c r="C267" s="1">
        <v>1767.08</v>
      </c>
      <c r="D267" s="1">
        <v>1798.23</v>
      </c>
      <c r="E267" s="1">
        <v>2041.87</v>
      </c>
      <c r="F267" s="1">
        <v>1474.97</v>
      </c>
      <c r="G267" s="1">
        <v>1451.29</v>
      </c>
      <c r="H267" s="1">
        <v>1582.46</v>
      </c>
      <c r="I267" s="1">
        <v>1610.36</v>
      </c>
      <c r="J267" s="1">
        <v>1828.54</v>
      </c>
      <c r="K267" s="1">
        <v>1320.87</v>
      </c>
      <c r="L267" s="1">
        <v>1299.67</v>
      </c>
    </row>
    <row r="268" spans="1:12" ht="12.75" hidden="1">
      <c r="A268" s="1">
        <v>4790</v>
      </c>
      <c r="B268" s="1">
        <v>4809.99</v>
      </c>
      <c r="C268" s="1">
        <v>1772.12</v>
      </c>
      <c r="D268" s="1">
        <v>1803.4</v>
      </c>
      <c r="E268" s="1">
        <v>2048.44</v>
      </c>
      <c r="F268" s="1">
        <v>1479.84</v>
      </c>
      <c r="G268" s="1">
        <v>1456.22</v>
      </c>
      <c r="H268" s="1">
        <v>1586.98</v>
      </c>
      <c r="I268" s="1">
        <v>1614.98</v>
      </c>
      <c r="J268" s="1">
        <v>1834.43</v>
      </c>
      <c r="K268" s="1">
        <v>1325.23</v>
      </c>
      <c r="L268" s="1">
        <v>1304.08</v>
      </c>
    </row>
    <row r="269" spans="1:12" ht="12.75" hidden="1">
      <c r="A269" s="1">
        <v>4810</v>
      </c>
      <c r="B269" s="1">
        <v>4829.99</v>
      </c>
      <c r="C269" s="1">
        <v>1777.11</v>
      </c>
      <c r="D269" s="1">
        <v>1808.5</v>
      </c>
      <c r="E269" s="1">
        <v>2055.14</v>
      </c>
      <c r="F269" s="1">
        <v>1484.71</v>
      </c>
      <c r="G269" s="1">
        <v>1461.09</v>
      </c>
      <c r="H269" s="1">
        <v>1591.45</v>
      </c>
      <c r="I269" s="1">
        <v>1619.56</v>
      </c>
      <c r="J269" s="1">
        <v>1840.42</v>
      </c>
      <c r="K269" s="1">
        <v>1329.59</v>
      </c>
      <c r="L269" s="1">
        <v>1308.44</v>
      </c>
    </row>
    <row r="270" spans="1:12" ht="12.75" hidden="1">
      <c r="A270" s="1">
        <v>4830</v>
      </c>
      <c r="B270" s="1">
        <v>4849.99</v>
      </c>
      <c r="C270" s="1">
        <v>1782.16</v>
      </c>
      <c r="D270" s="1">
        <v>1813.62</v>
      </c>
      <c r="E270" s="1">
        <v>2061.72</v>
      </c>
      <c r="F270" s="1">
        <v>1489.58</v>
      </c>
      <c r="G270" s="1">
        <v>1465.97</v>
      </c>
      <c r="H270" s="1">
        <v>1595.96</v>
      </c>
      <c r="I270" s="1">
        <v>1624.13</v>
      </c>
      <c r="J270" s="1">
        <v>1846.31</v>
      </c>
      <c r="K270" s="1">
        <v>1333.96</v>
      </c>
      <c r="L270" s="1">
        <v>1312.81</v>
      </c>
    </row>
    <row r="271" spans="1:12" ht="12.75" hidden="1">
      <c r="A271" s="1">
        <v>4850</v>
      </c>
      <c r="B271" s="1">
        <v>4869.99</v>
      </c>
      <c r="C271" s="1">
        <v>1787.15</v>
      </c>
      <c r="D271" s="1">
        <v>1818.67</v>
      </c>
      <c r="E271" s="1">
        <v>2068.18</v>
      </c>
      <c r="F271" s="1">
        <v>1494.46</v>
      </c>
      <c r="G271" s="1">
        <v>1470.84</v>
      </c>
      <c r="H271" s="1">
        <v>1600.43</v>
      </c>
      <c r="I271" s="1">
        <v>1628.66</v>
      </c>
      <c r="J271" s="1">
        <v>1852.1</v>
      </c>
      <c r="K271" s="1">
        <v>1338.32</v>
      </c>
      <c r="L271" s="1">
        <v>1317.17</v>
      </c>
    </row>
    <row r="272" spans="1:12" ht="12.75" hidden="1">
      <c r="A272" s="1">
        <v>4870</v>
      </c>
      <c r="B272" s="1">
        <v>4889.99</v>
      </c>
      <c r="C272" s="1">
        <v>1792.14</v>
      </c>
      <c r="D272" s="1">
        <v>1823.72</v>
      </c>
      <c r="E272" s="1">
        <v>2074.76</v>
      </c>
      <c r="F272" s="1">
        <v>1499.39</v>
      </c>
      <c r="G272" s="1">
        <v>1475.71</v>
      </c>
      <c r="H272" s="1">
        <v>1604.9</v>
      </c>
      <c r="I272" s="1">
        <v>1633.18</v>
      </c>
      <c r="J272" s="1">
        <v>1858</v>
      </c>
      <c r="K272" s="1">
        <v>1342.73</v>
      </c>
      <c r="L272" s="1">
        <v>1321.53</v>
      </c>
    </row>
    <row r="273" spans="1:12" ht="12.75" hidden="1">
      <c r="A273" s="1">
        <v>4890</v>
      </c>
      <c r="B273" s="1">
        <v>4909.99</v>
      </c>
      <c r="C273" s="1">
        <v>1797.07</v>
      </c>
      <c r="D273" s="1">
        <v>1828.76</v>
      </c>
      <c r="E273" s="1">
        <v>2081.35</v>
      </c>
      <c r="F273" s="1">
        <v>1504.26</v>
      </c>
      <c r="G273" s="1">
        <v>1480.58</v>
      </c>
      <c r="H273" s="1">
        <v>1609.32</v>
      </c>
      <c r="I273" s="1">
        <v>1637.69</v>
      </c>
      <c r="J273" s="1">
        <v>1863.89</v>
      </c>
      <c r="K273" s="1">
        <v>1347.1</v>
      </c>
      <c r="L273" s="1">
        <v>1325.89</v>
      </c>
    </row>
    <row r="274" spans="1:12" ht="12.75" hidden="1">
      <c r="A274" s="1">
        <v>4910</v>
      </c>
      <c r="B274" s="1">
        <v>4929.99</v>
      </c>
      <c r="C274" s="1">
        <v>1802.06</v>
      </c>
      <c r="D274" s="1">
        <v>1833.81</v>
      </c>
      <c r="E274" s="1">
        <v>2087.93</v>
      </c>
      <c r="F274" s="1">
        <v>1509.13</v>
      </c>
      <c r="G274" s="1">
        <v>1485.51</v>
      </c>
      <c r="H274" s="1">
        <v>1613.78</v>
      </c>
      <c r="I274" s="1">
        <v>1642.22</v>
      </c>
      <c r="J274" s="1">
        <v>1869.79</v>
      </c>
      <c r="K274" s="1">
        <v>1351.46</v>
      </c>
      <c r="L274" s="1">
        <v>1330.31</v>
      </c>
    </row>
    <row r="275" spans="1:12" ht="12.75" hidden="1">
      <c r="A275" s="1">
        <v>4930</v>
      </c>
      <c r="B275" s="1">
        <v>4949.99</v>
      </c>
      <c r="C275" s="1">
        <v>1806.99</v>
      </c>
      <c r="D275" s="1">
        <v>1838.86</v>
      </c>
      <c r="E275" s="1">
        <v>2094.5</v>
      </c>
      <c r="F275" s="1">
        <v>1514.07</v>
      </c>
      <c r="G275" s="1">
        <v>1490.39</v>
      </c>
      <c r="H275" s="1">
        <v>1618.2</v>
      </c>
      <c r="I275" s="1">
        <v>1646.74</v>
      </c>
      <c r="J275" s="1">
        <v>1875.67</v>
      </c>
      <c r="K275" s="1">
        <v>1355.88</v>
      </c>
      <c r="L275" s="1">
        <v>1334.68</v>
      </c>
    </row>
    <row r="276" spans="1:12" ht="12.75" hidden="1">
      <c r="A276" s="1">
        <v>4950</v>
      </c>
      <c r="B276" s="1">
        <v>4969.99</v>
      </c>
      <c r="C276" s="1">
        <v>1811.92</v>
      </c>
      <c r="D276" s="1">
        <v>1843.85</v>
      </c>
      <c r="E276" s="1">
        <v>2101.09</v>
      </c>
      <c r="F276" s="1">
        <v>1518.94</v>
      </c>
      <c r="G276" s="1">
        <v>1495.25</v>
      </c>
      <c r="H276" s="1">
        <v>1622.62</v>
      </c>
      <c r="I276" s="1">
        <v>1651.21</v>
      </c>
      <c r="J276" s="1">
        <v>1881.57</v>
      </c>
      <c r="K276" s="1">
        <v>1360.24</v>
      </c>
      <c r="L276" s="1">
        <v>1339.03</v>
      </c>
    </row>
    <row r="277" spans="1:12" ht="12.75" hidden="1">
      <c r="A277" s="1">
        <v>4970</v>
      </c>
      <c r="B277" s="1">
        <v>4989.99</v>
      </c>
      <c r="C277" s="1">
        <v>1816.8</v>
      </c>
      <c r="D277" s="1">
        <v>1848.84</v>
      </c>
      <c r="E277" s="1">
        <v>2107.55</v>
      </c>
      <c r="F277" s="1">
        <v>1523.81</v>
      </c>
      <c r="G277" s="1">
        <v>1500.13</v>
      </c>
      <c r="H277" s="1">
        <v>1626.98</v>
      </c>
      <c r="I277" s="1">
        <v>1655.68</v>
      </c>
      <c r="J277" s="1">
        <v>1887.35</v>
      </c>
      <c r="K277" s="1">
        <v>1364.6</v>
      </c>
      <c r="L277" s="1">
        <v>1343.4</v>
      </c>
    </row>
    <row r="278" spans="1:12" ht="12.75" hidden="1">
      <c r="A278" s="1">
        <v>4990</v>
      </c>
      <c r="B278" s="1">
        <v>5009.99</v>
      </c>
      <c r="C278" s="1">
        <v>1821.73</v>
      </c>
      <c r="D278" s="1">
        <v>1853.84</v>
      </c>
      <c r="E278" s="1">
        <v>2114.13</v>
      </c>
      <c r="F278" s="1">
        <v>1528.69</v>
      </c>
      <c r="G278" s="1">
        <v>1505</v>
      </c>
      <c r="H278" s="1">
        <v>1631.4</v>
      </c>
      <c r="I278" s="1">
        <v>1660.15</v>
      </c>
      <c r="J278" s="1">
        <v>1893.25</v>
      </c>
      <c r="K278" s="1">
        <v>1368.97</v>
      </c>
      <c r="L278" s="1">
        <v>1347.76</v>
      </c>
    </row>
    <row r="279" spans="1:12" ht="12.75" hidden="1">
      <c r="A279" s="1">
        <v>5010</v>
      </c>
      <c r="B279" s="1">
        <v>5029.99</v>
      </c>
      <c r="C279" s="1">
        <v>1826.6</v>
      </c>
      <c r="D279" s="1">
        <v>1858.77</v>
      </c>
      <c r="E279" s="1">
        <v>2120.71</v>
      </c>
      <c r="F279" s="1">
        <v>1533.55</v>
      </c>
      <c r="G279" s="1">
        <v>1509.93</v>
      </c>
      <c r="H279" s="1">
        <v>1635.76</v>
      </c>
      <c r="I279" s="1">
        <v>1664.57</v>
      </c>
      <c r="J279" s="1">
        <v>1899.14</v>
      </c>
      <c r="K279" s="1">
        <v>1373.33</v>
      </c>
      <c r="L279" s="1">
        <v>1352.18</v>
      </c>
    </row>
    <row r="280" spans="1:12" ht="12.75" hidden="1">
      <c r="A280" s="1">
        <v>5030</v>
      </c>
      <c r="B280" s="1">
        <v>5049.99</v>
      </c>
      <c r="C280" s="1">
        <v>1831.47</v>
      </c>
      <c r="D280" s="1">
        <v>1863.7</v>
      </c>
      <c r="E280" s="1">
        <v>2127.18</v>
      </c>
      <c r="F280" s="1">
        <v>1538.43</v>
      </c>
      <c r="G280" s="1">
        <v>1514.8</v>
      </c>
      <c r="H280" s="1">
        <v>1640.12</v>
      </c>
      <c r="I280" s="1">
        <v>1668.98</v>
      </c>
      <c r="J280" s="1">
        <v>1904.93</v>
      </c>
      <c r="K280" s="1">
        <v>1377.7</v>
      </c>
      <c r="L280" s="1">
        <v>1356.54</v>
      </c>
    </row>
    <row r="281" spans="1:12" ht="12.75" hidden="1">
      <c r="A281" s="1">
        <v>5050</v>
      </c>
      <c r="B281" s="1">
        <v>5069.99</v>
      </c>
      <c r="C281" s="1">
        <v>1836.4</v>
      </c>
      <c r="D281" s="1">
        <v>1868.68</v>
      </c>
      <c r="E281" s="1">
        <v>2133.64</v>
      </c>
      <c r="F281" s="1">
        <v>1543.36</v>
      </c>
      <c r="G281" s="1">
        <v>1519.68</v>
      </c>
      <c r="H281" s="1">
        <v>1644.54</v>
      </c>
      <c r="I281" s="1">
        <v>1673.45</v>
      </c>
      <c r="J281" s="1">
        <v>1910.72</v>
      </c>
      <c r="K281" s="1">
        <v>1382.11</v>
      </c>
      <c r="L281" s="1">
        <v>1360.91</v>
      </c>
    </row>
    <row r="282" spans="1:12" ht="12.75" hidden="1">
      <c r="A282" s="1">
        <v>5070</v>
      </c>
      <c r="B282" s="1">
        <v>5089.99</v>
      </c>
      <c r="C282" s="1">
        <v>1841.28</v>
      </c>
      <c r="D282" s="1">
        <v>1873.56</v>
      </c>
      <c r="E282" s="1">
        <v>2140.22</v>
      </c>
      <c r="F282" s="1">
        <v>1548.23</v>
      </c>
      <c r="G282" s="1">
        <v>1524.55</v>
      </c>
      <c r="H282" s="1">
        <v>1648.91</v>
      </c>
      <c r="I282" s="1">
        <v>1677.82</v>
      </c>
      <c r="J282" s="1">
        <v>1916.62</v>
      </c>
      <c r="K282" s="1">
        <v>1386.47</v>
      </c>
      <c r="L282" s="1">
        <v>1365.27</v>
      </c>
    </row>
    <row r="283" spans="1:12" ht="12.75" hidden="1">
      <c r="A283" s="1">
        <v>5090</v>
      </c>
      <c r="B283" s="1">
        <v>5109.99</v>
      </c>
      <c r="C283" s="1">
        <v>1846.15</v>
      </c>
      <c r="D283" s="1">
        <v>1878.49</v>
      </c>
      <c r="E283" s="1">
        <v>2146.67</v>
      </c>
      <c r="F283" s="1">
        <v>1553.1</v>
      </c>
      <c r="G283" s="1">
        <v>1529.48</v>
      </c>
      <c r="H283" s="1">
        <v>1653.27</v>
      </c>
      <c r="I283" s="1">
        <v>1682.23</v>
      </c>
      <c r="J283" s="1">
        <v>1922.39</v>
      </c>
      <c r="K283" s="1">
        <v>1390.84</v>
      </c>
      <c r="L283" s="1">
        <v>1369.69</v>
      </c>
    </row>
    <row r="284" spans="1:12" ht="12.75" hidden="1">
      <c r="A284" s="1">
        <v>5110</v>
      </c>
      <c r="B284" s="1">
        <v>5129.99</v>
      </c>
      <c r="C284" s="1">
        <v>1851.02</v>
      </c>
      <c r="D284" s="1">
        <v>1883.42</v>
      </c>
      <c r="E284" s="1">
        <v>2153.14</v>
      </c>
      <c r="F284" s="1">
        <v>1558.03</v>
      </c>
      <c r="G284" s="1">
        <v>1534.35</v>
      </c>
      <c r="H284" s="1">
        <v>1657.63</v>
      </c>
      <c r="I284" s="1">
        <v>1686.65</v>
      </c>
      <c r="J284" s="1">
        <v>1928.18</v>
      </c>
      <c r="K284" s="1">
        <v>1395.25</v>
      </c>
      <c r="L284" s="1">
        <v>1374.05</v>
      </c>
    </row>
    <row r="285" spans="1:12" ht="12.75" hidden="1">
      <c r="A285" s="1">
        <v>5130</v>
      </c>
      <c r="B285" s="1">
        <v>5149.99</v>
      </c>
      <c r="C285" s="1">
        <v>1855.89</v>
      </c>
      <c r="D285" s="1">
        <v>1888.29</v>
      </c>
      <c r="E285" s="1">
        <v>2159.6</v>
      </c>
      <c r="F285" s="1">
        <v>1562.9</v>
      </c>
      <c r="G285" s="1">
        <v>1539.22</v>
      </c>
      <c r="H285" s="1">
        <v>1661.99</v>
      </c>
      <c r="I285" s="1">
        <v>1691</v>
      </c>
      <c r="J285" s="1">
        <v>1933.97</v>
      </c>
      <c r="K285" s="1">
        <v>1399.61</v>
      </c>
      <c r="L285" s="1">
        <v>1378.41</v>
      </c>
    </row>
    <row r="286" spans="1:12" ht="12.75" hidden="1">
      <c r="A286" s="1">
        <v>5150</v>
      </c>
      <c r="B286" s="1">
        <v>5169.99</v>
      </c>
      <c r="C286" s="1">
        <v>1860.82</v>
      </c>
      <c r="D286" s="1">
        <v>1893.17</v>
      </c>
      <c r="E286" s="1">
        <v>2166.18</v>
      </c>
      <c r="F286" s="1">
        <v>1567.78</v>
      </c>
      <c r="G286" s="1">
        <v>1544.1</v>
      </c>
      <c r="H286" s="1">
        <v>1666.41</v>
      </c>
      <c r="I286" s="1">
        <v>1695.37</v>
      </c>
      <c r="J286" s="1">
        <v>1939.87</v>
      </c>
      <c r="K286" s="1">
        <v>1403.98</v>
      </c>
      <c r="L286" s="1">
        <v>1382.78</v>
      </c>
    </row>
    <row r="287" spans="1:12" ht="12.75" hidden="1">
      <c r="A287" s="1">
        <v>5170</v>
      </c>
      <c r="B287" s="1">
        <v>5189.99</v>
      </c>
      <c r="C287" s="1">
        <v>1865.7</v>
      </c>
      <c r="D287" s="1">
        <v>1898.04</v>
      </c>
      <c r="E287" s="1">
        <v>2172.65</v>
      </c>
      <c r="F287" s="1">
        <v>1572.64</v>
      </c>
      <c r="G287" s="1">
        <v>1548.97</v>
      </c>
      <c r="H287" s="1">
        <v>1670.78</v>
      </c>
      <c r="I287" s="1">
        <v>1699.73</v>
      </c>
      <c r="J287" s="1">
        <v>1945.66</v>
      </c>
      <c r="K287" s="1">
        <v>1408.34</v>
      </c>
      <c r="L287" s="1">
        <v>1387.13</v>
      </c>
    </row>
    <row r="288" spans="1:12" ht="12.75" hidden="1">
      <c r="A288" s="1">
        <v>5190</v>
      </c>
      <c r="B288" s="1">
        <v>5209.99</v>
      </c>
      <c r="C288" s="1">
        <v>1870.57</v>
      </c>
      <c r="D288" s="1">
        <v>1902.91</v>
      </c>
      <c r="E288" s="1">
        <v>2179.11</v>
      </c>
      <c r="F288" s="1">
        <v>1577.52</v>
      </c>
      <c r="G288" s="1">
        <v>1553.9</v>
      </c>
      <c r="H288" s="1">
        <v>1675.13</v>
      </c>
      <c r="I288" s="1">
        <v>1704.1</v>
      </c>
      <c r="J288" s="1">
        <v>1951.44</v>
      </c>
      <c r="K288" s="1">
        <v>1412.71</v>
      </c>
      <c r="L288" s="1">
        <v>1391.55</v>
      </c>
    </row>
    <row r="289" spans="1:12" ht="12.75" hidden="1">
      <c r="A289" s="1">
        <v>5210</v>
      </c>
      <c r="B289" s="1">
        <v>5229.99</v>
      </c>
      <c r="C289" s="1">
        <v>1875.44</v>
      </c>
      <c r="D289" s="1">
        <v>1907.78</v>
      </c>
      <c r="E289" s="1">
        <v>2185.45</v>
      </c>
      <c r="F289" s="1">
        <v>1582.4</v>
      </c>
      <c r="G289" s="1">
        <v>1558.78</v>
      </c>
      <c r="H289" s="1">
        <v>1679.5</v>
      </c>
      <c r="I289" s="1">
        <v>1708.46</v>
      </c>
      <c r="J289" s="1">
        <v>1957.12</v>
      </c>
      <c r="K289" s="1">
        <v>1417.07</v>
      </c>
      <c r="L289" s="1">
        <v>1395.92</v>
      </c>
    </row>
    <row r="290" spans="1:12" ht="12.75" hidden="1">
      <c r="A290" s="1">
        <v>5230</v>
      </c>
      <c r="B290" s="1">
        <v>5249.99</v>
      </c>
      <c r="C290" s="1">
        <v>1880.31</v>
      </c>
      <c r="D290" s="1">
        <v>1912.71</v>
      </c>
      <c r="E290" s="1">
        <v>2191.92</v>
      </c>
      <c r="F290" s="1">
        <v>1587.33</v>
      </c>
      <c r="G290" s="1">
        <v>1563.65</v>
      </c>
      <c r="H290" s="1">
        <v>1683.86</v>
      </c>
      <c r="I290" s="1">
        <v>1712.87</v>
      </c>
      <c r="J290" s="1">
        <v>1962.91</v>
      </c>
      <c r="K290" s="1">
        <v>1421.49</v>
      </c>
      <c r="L290" s="1">
        <v>1400.28</v>
      </c>
    </row>
    <row r="291" spans="1:12" ht="12.75" hidden="1">
      <c r="A291" s="1">
        <v>5250</v>
      </c>
      <c r="B291" s="1">
        <v>5269.99</v>
      </c>
      <c r="C291" s="1">
        <v>1885.19</v>
      </c>
      <c r="D291" s="1">
        <v>1917.59</v>
      </c>
      <c r="E291" s="1">
        <v>2198.38</v>
      </c>
      <c r="F291" s="1">
        <v>1592.19</v>
      </c>
      <c r="G291" s="1">
        <v>1568.52</v>
      </c>
      <c r="H291" s="1">
        <v>1688.23</v>
      </c>
      <c r="I291" s="1">
        <v>1717.24</v>
      </c>
      <c r="J291" s="1">
        <v>1968.7</v>
      </c>
      <c r="K291" s="1">
        <v>1425.85</v>
      </c>
      <c r="L291" s="1">
        <v>1404.64</v>
      </c>
    </row>
    <row r="292" spans="1:12" ht="12.75" hidden="1">
      <c r="A292" s="1">
        <v>5270</v>
      </c>
      <c r="B292" s="1">
        <v>5289.99</v>
      </c>
      <c r="C292" s="1">
        <v>1890.12</v>
      </c>
      <c r="D292" s="1">
        <v>1922.45</v>
      </c>
      <c r="E292" s="1">
        <v>2204.84</v>
      </c>
      <c r="F292" s="1">
        <v>1597.07</v>
      </c>
      <c r="G292" s="1">
        <v>1573.45</v>
      </c>
      <c r="H292" s="1">
        <v>1692.64</v>
      </c>
      <c r="I292" s="1">
        <v>1721.6</v>
      </c>
      <c r="J292" s="1">
        <v>1974.49</v>
      </c>
      <c r="K292" s="1">
        <v>1430.21</v>
      </c>
      <c r="L292" s="1">
        <v>1409.06</v>
      </c>
    </row>
    <row r="293" spans="1:12" ht="12.75" hidden="1">
      <c r="A293" s="1">
        <v>5290</v>
      </c>
      <c r="B293" s="1">
        <v>5309.99</v>
      </c>
      <c r="C293" s="1">
        <v>1894.99</v>
      </c>
      <c r="D293" s="1">
        <v>1927.38</v>
      </c>
      <c r="E293" s="1">
        <v>2211.31</v>
      </c>
      <c r="F293" s="1">
        <v>1601.94</v>
      </c>
      <c r="G293" s="1">
        <v>1578.32</v>
      </c>
      <c r="H293" s="1">
        <v>1697</v>
      </c>
      <c r="I293" s="1">
        <v>1726.01</v>
      </c>
      <c r="J293" s="1">
        <v>1980.28</v>
      </c>
      <c r="K293" s="1">
        <v>1434.58</v>
      </c>
      <c r="L293" s="1">
        <v>1413.42</v>
      </c>
    </row>
    <row r="294" spans="1:12" ht="12.75" hidden="1">
      <c r="A294" s="1">
        <v>5310</v>
      </c>
      <c r="B294" s="1">
        <v>5329.99</v>
      </c>
      <c r="C294" s="1">
        <v>1899.87</v>
      </c>
      <c r="D294" s="1">
        <v>1932.26</v>
      </c>
      <c r="E294" s="1">
        <v>2217.65</v>
      </c>
      <c r="F294" s="1">
        <v>1606.81</v>
      </c>
      <c r="G294" s="1">
        <v>1583.2</v>
      </c>
      <c r="H294" s="1">
        <v>1701.37</v>
      </c>
      <c r="I294" s="1">
        <v>1730.38</v>
      </c>
      <c r="J294" s="1">
        <v>1985.96</v>
      </c>
      <c r="K294" s="1">
        <v>1438.94</v>
      </c>
      <c r="L294" s="1">
        <v>1417.79</v>
      </c>
    </row>
    <row r="295" spans="1:12" ht="12.75" hidden="1">
      <c r="A295" s="1">
        <v>5330</v>
      </c>
      <c r="B295" s="1">
        <v>5349.99</v>
      </c>
      <c r="C295" s="1">
        <v>1904.8</v>
      </c>
      <c r="D295" s="1">
        <v>1937.14</v>
      </c>
      <c r="E295" s="1">
        <v>2224.12</v>
      </c>
      <c r="F295" s="1">
        <v>1611.75</v>
      </c>
      <c r="G295" s="1">
        <v>1588.06</v>
      </c>
      <c r="H295" s="1">
        <v>1705.79</v>
      </c>
      <c r="I295" s="1">
        <v>1734.75</v>
      </c>
      <c r="J295" s="1">
        <v>1991.75</v>
      </c>
      <c r="K295" s="1">
        <v>1443.35</v>
      </c>
      <c r="L295" s="1">
        <v>1422.14</v>
      </c>
    </row>
    <row r="296" spans="1:12" ht="12.75" hidden="1">
      <c r="A296" s="1">
        <v>5350</v>
      </c>
      <c r="B296" s="1">
        <v>5369.99</v>
      </c>
      <c r="C296" s="1">
        <v>1909.66</v>
      </c>
      <c r="D296" s="1">
        <v>1942</v>
      </c>
      <c r="E296" s="1">
        <v>2230.46</v>
      </c>
      <c r="F296" s="1">
        <v>1616.62</v>
      </c>
      <c r="G296" s="1">
        <v>1592.94</v>
      </c>
      <c r="H296" s="1">
        <v>1710.14</v>
      </c>
      <c r="I296" s="1">
        <v>1739.11</v>
      </c>
      <c r="J296" s="1">
        <v>1997.43</v>
      </c>
      <c r="K296" s="1">
        <v>1447.72</v>
      </c>
      <c r="L296" s="1">
        <v>1426.51</v>
      </c>
    </row>
    <row r="297" spans="1:12" ht="12.75" hidden="1">
      <c r="A297" s="1">
        <v>5370</v>
      </c>
      <c r="B297" s="1">
        <v>5389.99</v>
      </c>
      <c r="C297" s="1">
        <v>1914.54</v>
      </c>
      <c r="D297" s="1">
        <v>1946.88</v>
      </c>
      <c r="E297" s="1">
        <v>2236.92</v>
      </c>
      <c r="F297" s="1">
        <v>1621.49</v>
      </c>
      <c r="G297" s="1">
        <v>1597.87</v>
      </c>
      <c r="H297" s="1">
        <v>1714.51</v>
      </c>
      <c r="I297" s="1">
        <v>1743.47</v>
      </c>
      <c r="J297" s="1">
        <v>2003.21</v>
      </c>
      <c r="K297" s="1">
        <v>1452.08</v>
      </c>
      <c r="L297" s="1">
        <v>1430.93</v>
      </c>
    </row>
    <row r="298" spans="1:12" ht="12.75" hidden="1">
      <c r="A298" s="1">
        <v>5390</v>
      </c>
      <c r="B298" s="1">
        <v>5409.99</v>
      </c>
      <c r="C298" s="1">
        <v>1919.42</v>
      </c>
      <c r="D298" s="1">
        <v>1951.75</v>
      </c>
      <c r="E298" s="1">
        <v>2243.26</v>
      </c>
      <c r="F298" s="1">
        <v>1626.36</v>
      </c>
      <c r="G298" s="1">
        <v>1602.75</v>
      </c>
      <c r="H298" s="1">
        <v>1718.88</v>
      </c>
      <c r="I298" s="1">
        <v>1747.84</v>
      </c>
      <c r="J298" s="1">
        <v>2008.89</v>
      </c>
      <c r="K298" s="1">
        <v>1456.44</v>
      </c>
      <c r="L298" s="1">
        <v>1435.3</v>
      </c>
    </row>
    <row r="299" spans="1:12" ht="12.75" hidden="1">
      <c r="A299" s="1">
        <v>5410</v>
      </c>
      <c r="B299" s="1">
        <v>5429.99</v>
      </c>
      <c r="C299" s="1">
        <v>1924.28</v>
      </c>
      <c r="D299" s="1">
        <v>1956.68</v>
      </c>
      <c r="E299" s="1">
        <v>2249.61</v>
      </c>
      <c r="F299" s="1">
        <v>1631.29</v>
      </c>
      <c r="G299" s="1">
        <v>1607.61</v>
      </c>
      <c r="H299" s="1">
        <v>1723.24</v>
      </c>
      <c r="I299" s="1">
        <v>1752.25</v>
      </c>
      <c r="J299" s="1">
        <v>2014.57</v>
      </c>
      <c r="K299" s="1">
        <v>1460.86</v>
      </c>
      <c r="L299" s="1">
        <v>1439.65</v>
      </c>
    </row>
    <row r="300" spans="1:12" ht="12.75" hidden="1">
      <c r="A300" s="1">
        <v>5430</v>
      </c>
      <c r="B300" s="1">
        <v>5449.99</v>
      </c>
      <c r="C300" s="1">
        <v>1929.16</v>
      </c>
      <c r="D300" s="1">
        <v>1961.55</v>
      </c>
      <c r="E300" s="1">
        <v>2256.07</v>
      </c>
      <c r="F300" s="1">
        <v>1636.17</v>
      </c>
      <c r="G300" s="1">
        <v>1612.49</v>
      </c>
      <c r="H300" s="1">
        <v>1727.6</v>
      </c>
      <c r="I300" s="1">
        <v>1756.61</v>
      </c>
      <c r="J300" s="1">
        <v>2020.36</v>
      </c>
      <c r="K300" s="1">
        <v>1465.22</v>
      </c>
      <c r="L300" s="1">
        <v>1444.02</v>
      </c>
    </row>
    <row r="301" spans="1:12" ht="12.75" hidden="1">
      <c r="A301" s="1">
        <v>5450</v>
      </c>
      <c r="B301" s="1">
        <v>5469.99</v>
      </c>
      <c r="C301" s="1">
        <v>1934.09</v>
      </c>
      <c r="D301" s="1">
        <v>1966.42</v>
      </c>
      <c r="E301" s="1">
        <v>2262.42</v>
      </c>
      <c r="F301" s="1">
        <v>1641.04</v>
      </c>
      <c r="G301" s="1">
        <v>1617.36</v>
      </c>
      <c r="H301" s="1">
        <v>1732.02</v>
      </c>
      <c r="I301" s="1">
        <v>1760.98</v>
      </c>
      <c r="J301" s="1">
        <v>2026.04</v>
      </c>
      <c r="K301" s="1">
        <v>1469.59</v>
      </c>
      <c r="L301" s="1">
        <v>1448.38</v>
      </c>
    </row>
    <row r="302" spans="1:12" ht="12.75" hidden="1">
      <c r="A302" s="1">
        <v>5470</v>
      </c>
      <c r="B302" s="1">
        <v>5489.99</v>
      </c>
      <c r="C302" s="1">
        <v>1938.96</v>
      </c>
      <c r="D302" s="1">
        <v>1971.3</v>
      </c>
      <c r="E302" s="1">
        <v>2268.76</v>
      </c>
      <c r="F302" s="1">
        <v>1645.91</v>
      </c>
      <c r="G302" s="1">
        <v>1622.23</v>
      </c>
      <c r="H302" s="1">
        <v>1736.38</v>
      </c>
      <c r="I302" s="1">
        <v>1765.34</v>
      </c>
      <c r="J302" s="1">
        <v>2031.73</v>
      </c>
      <c r="K302" s="1">
        <v>1473.95</v>
      </c>
      <c r="L302" s="1">
        <v>1452.74</v>
      </c>
    </row>
    <row r="303" spans="1:12" ht="12.75" hidden="1">
      <c r="A303" s="1">
        <v>5490</v>
      </c>
      <c r="B303" s="1" t="s">
        <v>0</v>
      </c>
      <c r="C303" s="1">
        <v>1943.83</v>
      </c>
      <c r="D303" s="1">
        <v>1976.17</v>
      </c>
      <c r="E303" s="1">
        <v>2275.11</v>
      </c>
      <c r="F303" s="1">
        <v>1650.79</v>
      </c>
      <c r="G303" s="1">
        <v>1627.16</v>
      </c>
      <c r="H303" s="1">
        <v>1740.74</v>
      </c>
      <c r="I303" s="1">
        <v>1769.7</v>
      </c>
      <c r="J303" s="1">
        <v>2037.41</v>
      </c>
      <c r="K303" s="1">
        <v>1478.32</v>
      </c>
      <c r="L303" s="1">
        <v>1457.16</v>
      </c>
    </row>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sheetData>
  <sheetProtection password="96F4" sheet="1" objects="1" scenarios="1" selectLockedCells="1"/>
  <mergeCells count="10">
    <mergeCell ref="A7:B7"/>
    <mergeCell ref="D7:J7"/>
    <mergeCell ref="D8:J8"/>
    <mergeCell ref="E10:J11"/>
    <mergeCell ref="C26:G26"/>
    <mergeCell ref="H26:L26"/>
    <mergeCell ref="D4:J4"/>
    <mergeCell ref="D5:J5"/>
    <mergeCell ref="E16:J16"/>
    <mergeCell ref="D6:J6"/>
  </mergeCells>
  <conditionalFormatting sqref="D10">
    <cfRule type="expression" priority="1" dxfId="0" stopIfTrue="1">
      <formula>AND($C$4&gt;$D$10,$C$8="nein")</formula>
    </cfRule>
  </conditionalFormatting>
  <conditionalFormatting sqref="D11">
    <cfRule type="expression" priority="2" dxfId="0" stopIfTrue="1">
      <formula>AND($C$4&gt;$D$11,$C$8="ja")</formula>
    </cfRule>
  </conditionalFormatting>
  <conditionalFormatting sqref="E10:J11">
    <cfRule type="expression" priority="3" dxfId="0" stopIfTrue="1">
      <formula>OR(AND($C$4&gt;$D$11,$C$8="ja"),AND($C$4&gt;$D$10,$C$8="nein"))</formula>
    </cfRule>
  </conditionalFormatting>
  <dataValidations count="3">
    <dataValidation type="list" allowBlank="1" showInputMessage="1" showErrorMessage="1" sqref="C6">
      <formula1>$C$27:$G$27</formula1>
    </dataValidation>
    <dataValidation type="list" allowBlank="1" showInputMessage="1" showErrorMessage="1" sqref="C7:C8">
      <formula1>"ja,nein"</formula1>
    </dataValidation>
    <dataValidation type="decimal" allowBlank="1" showInputMessage="1" showErrorMessage="1" sqref="C4:C5">
      <formula1>0</formula1>
      <formula2>10000</formula2>
    </dataValidation>
  </dataValidations>
  <printOptions headings="1"/>
  <pageMargins left="0" right="0" top="0.5905511811023623" bottom="0" header="0.5118110236220472" footer="0.5118110236220472"/>
  <pageSetup horizontalDpi="600" verticalDpi="600" orientation="landscape" paperSize="9" scale="85" r:id="rId3"/>
  <legacyDrawing r:id="rId2"/>
</worksheet>
</file>

<file path=xl/worksheets/sheet2.xml><?xml version="1.0" encoding="utf-8"?>
<worksheet xmlns="http://schemas.openxmlformats.org/spreadsheetml/2006/main" xmlns:r="http://schemas.openxmlformats.org/officeDocument/2006/relationships">
  <dimension ref="A1:P303"/>
  <sheetViews>
    <sheetView tabSelected="1" workbookViewId="0" topLeftCell="A1">
      <selection activeCell="C4" sqref="C4"/>
    </sheetView>
  </sheetViews>
  <sheetFormatPr defaultColWidth="11.421875" defaultRowHeight="12.75"/>
  <cols>
    <col min="1" max="2" width="12.57421875" style="2" customWidth="1"/>
    <col min="3" max="3" width="15.7109375" style="2" customWidth="1"/>
    <col min="4" max="4" width="28.421875" style="2" customWidth="1"/>
    <col min="5" max="9" width="10.57421875" style="2" customWidth="1"/>
    <col min="10" max="10" width="14.7109375" style="2" customWidth="1"/>
    <col min="11" max="12" width="11.421875" style="2" customWidth="1"/>
  </cols>
  <sheetData>
    <row r="1" spans="1:12" s="14" customFormat="1" ht="26.25">
      <c r="A1" s="12" t="s">
        <v>29</v>
      </c>
      <c r="B1" s="13"/>
      <c r="C1" s="13"/>
      <c r="D1" s="13"/>
      <c r="E1" s="30" t="s">
        <v>23</v>
      </c>
      <c r="F1" s="13"/>
      <c r="G1" s="13"/>
      <c r="H1" s="13"/>
      <c r="I1" s="13"/>
      <c r="J1" s="13"/>
      <c r="K1" s="13"/>
      <c r="L1" s="13"/>
    </row>
    <row r="2" spans="1:12" s="14" customFormat="1" ht="12.75" customHeight="1">
      <c r="A2" s="15" t="s">
        <v>25</v>
      </c>
      <c r="B2" s="15"/>
      <c r="C2" s="15"/>
      <c r="D2" s="15"/>
      <c r="E2" s="15"/>
      <c r="F2" s="15"/>
      <c r="G2" s="15"/>
      <c r="H2" s="15"/>
      <c r="I2" s="15"/>
      <c r="J2" s="15"/>
      <c r="K2" s="13"/>
      <c r="L2" s="13"/>
    </row>
    <row r="3" spans="1:12" s="14" customFormat="1" ht="12.75">
      <c r="A3" s="16"/>
      <c r="B3" s="17"/>
      <c r="C3" s="16"/>
      <c r="D3" s="17"/>
      <c r="E3" s="13"/>
      <c r="F3" s="13"/>
      <c r="G3" s="13"/>
      <c r="H3" s="13"/>
      <c r="I3" s="13"/>
      <c r="J3" s="13"/>
      <c r="K3" s="13"/>
      <c r="L3" s="13"/>
    </row>
    <row r="4" spans="1:12" s="14" customFormat="1" ht="94.5" customHeight="1">
      <c r="A4" s="18" t="s">
        <v>20</v>
      </c>
      <c r="B4" s="18"/>
      <c r="C4" s="11">
        <v>2400</v>
      </c>
      <c r="D4" s="36" t="s">
        <v>18</v>
      </c>
      <c r="E4" s="37"/>
      <c r="F4" s="37"/>
      <c r="G4" s="37"/>
      <c r="H4" s="37"/>
      <c r="I4" s="37"/>
      <c r="J4" s="37"/>
      <c r="K4" s="13"/>
      <c r="L4" s="13"/>
    </row>
    <row r="5" spans="1:12" s="14" customFormat="1" ht="38.25" customHeight="1">
      <c r="A5" s="18" t="s">
        <v>21</v>
      </c>
      <c r="B5" s="18"/>
      <c r="C5" s="11">
        <v>1000</v>
      </c>
      <c r="D5" s="36" t="s">
        <v>19</v>
      </c>
      <c r="E5" s="37"/>
      <c r="F5" s="37"/>
      <c r="G5" s="37"/>
      <c r="H5" s="37"/>
      <c r="I5" s="37"/>
      <c r="J5" s="37"/>
      <c r="K5" s="13"/>
      <c r="L5" s="13"/>
    </row>
    <row r="6" spans="1:12" s="14" customFormat="1" ht="38.25" customHeight="1">
      <c r="A6" s="19" t="s">
        <v>6</v>
      </c>
      <c r="B6" s="19"/>
      <c r="C6" s="9" t="s">
        <v>2</v>
      </c>
      <c r="D6" s="40" t="s">
        <v>28</v>
      </c>
      <c r="E6" s="41"/>
      <c r="F6" s="41"/>
      <c r="G6" s="41"/>
      <c r="H6" s="41"/>
      <c r="I6" s="41"/>
      <c r="J6" s="41"/>
      <c r="K6" s="13"/>
      <c r="L6" s="13"/>
    </row>
    <row r="7" spans="1:12" s="14" customFormat="1" ht="63.75" customHeight="1">
      <c r="A7" s="42" t="s">
        <v>12</v>
      </c>
      <c r="B7" s="43"/>
      <c r="C7" s="10" t="s">
        <v>7</v>
      </c>
      <c r="D7" s="36" t="s">
        <v>15</v>
      </c>
      <c r="E7" s="37"/>
      <c r="F7" s="37"/>
      <c r="G7" s="37"/>
      <c r="H7" s="37"/>
      <c r="I7" s="37"/>
      <c r="J7" s="37"/>
      <c r="K7" s="13"/>
      <c r="L7" s="13"/>
    </row>
    <row r="8" spans="1:12" s="14" customFormat="1" ht="38.25" customHeight="1">
      <c r="A8" s="19" t="s">
        <v>11</v>
      </c>
      <c r="B8" s="13"/>
      <c r="C8" s="10" t="s">
        <v>9</v>
      </c>
      <c r="D8" s="36" t="s">
        <v>24</v>
      </c>
      <c r="E8" s="37"/>
      <c r="F8" s="37"/>
      <c r="G8" s="37"/>
      <c r="H8" s="37"/>
      <c r="I8" s="37"/>
      <c r="J8" s="37"/>
      <c r="K8" s="13"/>
      <c r="L8" s="13"/>
    </row>
    <row r="10" spans="1:10" ht="12.75" customHeight="1">
      <c r="A10" s="19" t="s">
        <v>13</v>
      </c>
      <c r="B10" s="13"/>
      <c r="C10" s="20"/>
      <c r="D10" s="21">
        <v>5500</v>
      </c>
      <c r="E10" s="44" t="s">
        <v>22</v>
      </c>
      <c r="F10" s="45"/>
      <c r="G10" s="45"/>
      <c r="H10" s="45"/>
      <c r="I10" s="45"/>
      <c r="J10" s="45"/>
    </row>
    <row r="11" spans="1:10" ht="12.75">
      <c r="A11" s="19" t="s">
        <v>14</v>
      </c>
      <c r="B11" s="13"/>
      <c r="C11" s="13"/>
      <c r="D11" s="21">
        <v>4800</v>
      </c>
      <c r="E11" s="44"/>
      <c r="F11" s="45"/>
      <c r="G11" s="45"/>
      <c r="H11" s="45"/>
      <c r="I11" s="45"/>
      <c r="J11" s="45"/>
    </row>
    <row r="12" spans="1:10" ht="12.75">
      <c r="A12" s="19"/>
      <c r="B12" s="13"/>
      <c r="C12" s="13"/>
      <c r="D12" s="13"/>
      <c r="E12" s="13"/>
      <c r="F12" s="14"/>
      <c r="G12" s="13"/>
      <c r="H12" s="22"/>
      <c r="I12" s="23"/>
      <c r="J12" s="23"/>
    </row>
    <row r="13" spans="1:10" ht="12.75">
      <c r="A13" s="19" t="s">
        <v>16</v>
      </c>
      <c r="B13" s="13"/>
      <c r="C13" s="13"/>
      <c r="D13" s="24">
        <f>IF(C4&lt;=325,"Gilt nicht für Geringverdiener!",IF(C5&gt;=C4,"",VLOOKUP(IF(AND(C8="ja",C4&gt;D11),D11,C4),A28:L303,O36)))</f>
        <v>1196.62</v>
      </c>
      <c r="E13" s="31">
        <f>IF(C4&lt;C5,"Soll-Entgelt muss größer als Ist-Entgelt sein","")</f>
      </c>
      <c r="F13" s="13"/>
      <c r="G13" s="13"/>
      <c r="H13" s="22"/>
      <c r="I13" s="23"/>
      <c r="J13" s="23"/>
    </row>
    <row r="14" spans="1:10" ht="12.75">
      <c r="A14" s="19" t="s">
        <v>17</v>
      </c>
      <c r="B14" s="13"/>
      <c r="C14" s="13"/>
      <c r="D14" s="24">
        <f>IF(OR(C5&gt;=D10,AND(C8="ja",C5&gt;=D11)),"",IF(C5&gt;=C4,"",VLOOKUP(C5,A28:L303,O36)))</f>
        <v>529.3</v>
      </c>
      <c r="E14" s="31">
        <f>IF(C4=C5,"Kein Ausfall, da Soll-Entgelt = Ist-Entgelt","")</f>
      </c>
      <c r="F14" s="13"/>
      <c r="G14" s="13"/>
      <c r="H14" s="22"/>
      <c r="I14" s="23"/>
      <c r="J14" s="23"/>
    </row>
    <row r="15" spans="1:10" ht="12.75">
      <c r="A15" s="13"/>
      <c r="B15" s="13"/>
      <c r="C15" s="13"/>
      <c r="D15" s="13"/>
      <c r="E15" s="13"/>
      <c r="F15" s="13"/>
      <c r="G15" s="13"/>
      <c r="H15" s="22"/>
      <c r="I15" s="23"/>
      <c r="J15" s="23"/>
    </row>
    <row r="16" spans="1:10" ht="25.5" customHeight="1">
      <c r="A16" s="25" t="s">
        <v>10</v>
      </c>
      <c r="B16" s="26"/>
      <c r="C16" s="26"/>
      <c r="D16" s="27">
        <f>IF(OR(D13="",D14=""),"",D13-D14)</f>
        <v>667.3199999999999</v>
      </c>
      <c r="E16" s="38">
        <f>IF(AND(C8="nein",C4&gt;D10),"Beitragsbemessungsgrenze Rentenversicherung alte Bundesländer berücksichtigt!",IF(AND(C8="ja",C4&gt;D11),"Beitragsbemessungsgrenze Rentenversicherung neue Bundesländer berücksichtigt!",""))</f>
      </c>
      <c r="F16" s="39"/>
      <c r="G16" s="39"/>
      <c r="H16" s="39"/>
      <c r="I16" s="39"/>
      <c r="J16" s="39"/>
    </row>
    <row r="17" spans="1:10" ht="12.75">
      <c r="A17" s="19"/>
      <c r="B17" s="13"/>
      <c r="C17" s="13"/>
      <c r="D17" s="13"/>
      <c r="E17" s="13"/>
      <c r="F17" s="13"/>
      <c r="G17" s="13"/>
      <c r="H17" s="22"/>
      <c r="I17" s="23"/>
      <c r="J17" s="23"/>
    </row>
    <row r="18" spans="1:10" ht="12.75">
      <c r="A18" s="33" t="s">
        <v>26</v>
      </c>
      <c r="B18" s="13"/>
      <c r="C18" s="13"/>
      <c r="D18" s="13"/>
      <c r="E18" s="13"/>
      <c r="F18" s="13"/>
      <c r="G18" s="13"/>
      <c r="H18" s="22"/>
      <c r="I18" s="23"/>
      <c r="J18" s="23"/>
    </row>
    <row r="25" ht="12.75" hidden="1"/>
    <row r="26" spans="3:12" ht="12.75" hidden="1">
      <c r="C26" s="34">
        <v>1</v>
      </c>
      <c r="D26" s="34"/>
      <c r="E26" s="34"/>
      <c r="F26" s="34"/>
      <c r="G26" s="34"/>
      <c r="H26" s="35">
        <v>2</v>
      </c>
      <c r="I26" s="35"/>
      <c r="J26" s="35"/>
      <c r="K26" s="35"/>
      <c r="L26" s="35"/>
    </row>
    <row r="27" spans="3:12" ht="12.75" hidden="1">
      <c r="C27" s="8" t="s">
        <v>5</v>
      </c>
      <c r="D27" s="8" t="s">
        <v>1</v>
      </c>
      <c r="E27" s="8" t="s">
        <v>2</v>
      </c>
      <c r="F27" s="8" t="s">
        <v>3</v>
      </c>
      <c r="G27" s="8" t="s">
        <v>4</v>
      </c>
      <c r="H27" s="3" t="s">
        <v>5</v>
      </c>
      <c r="I27" s="3" t="s">
        <v>1</v>
      </c>
      <c r="J27" s="3" t="s">
        <v>2</v>
      </c>
      <c r="K27" s="3" t="s">
        <v>3</v>
      </c>
      <c r="L27" s="3" t="s">
        <v>4</v>
      </c>
    </row>
    <row r="28" spans="1:12" ht="12.75" hidden="1">
      <c r="A28" s="32">
        <v>0</v>
      </c>
      <c r="B28" s="32">
        <v>9.99</v>
      </c>
      <c r="C28" s="28">
        <v>0</v>
      </c>
      <c r="D28" s="28">
        <v>0</v>
      </c>
      <c r="E28" s="28">
        <v>0</v>
      </c>
      <c r="F28" s="28">
        <v>0</v>
      </c>
      <c r="G28" s="28">
        <v>0</v>
      </c>
      <c r="H28" s="28">
        <v>0</v>
      </c>
      <c r="I28" s="28">
        <v>0</v>
      </c>
      <c r="J28" s="28">
        <v>0</v>
      </c>
      <c r="K28" s="28">
        <v>0</v>
      </c>
      <c r="L28" s="28">
        <v>0</v>
      </c>
    </row>
    <row r="29" spans="1:16" ht="12.75" hidden="1">
      <c r="A29" s="1">
        <v>10</v>
      </c>
      <c r="B29" s="1">
        <v>29.99</v>
      </c>
      <c r="C29" s="1">
        <v>10.59</v>
      </c>
      <c r="D29" s="1">
        <v>10.59</v>
      </c>
      <c r="E29" s="1">
        <v>10.59</v>
      </c>
      <c r="F29" s="1">
        <v>10.59</v>
      </c>
      <c r="G29" s="1">
        <v>9.02</v>
      </c>
      <c r="H29" s="1">
        <v>9.48</v>
      </c>
      <c r="I29" s="1">
        <v>9.48</v>
      </c>
      <c r="J29" s="1">
        <v>9.48</v>
      </c>
      <c r="K29" s="1">
        <v>9.48</v>
      </c>
      <c r="L29" s="1">
        <v>8.08</v>
      </c>
      <c r="N29" s="1"/>
      <c r="O29" s="5" t="s">
        <v>7</v>
      </c>
      <c r="P29" s="5" t="s">
        <v>9</v>
      </c>
    </row>
    <row r="30" spans="1:16" ht="12.75" hidden="1">
      <c r="A30" s="1">
        <v>30</v>
      </c>
      <c r="B30" s="1">
        <v>49.99</v>
      </c>
      <c r="C30" s="1">
        <v>21.17</v>
      </c>
      <c r="D30" s="1">
        <v>21.17</v>
      </c>
      <c r="E30" s="1">
        <v>21.17</v>
      </c>
      <c r="F30" s="1">
        <v>21.17</v>
      </c>
      <c r="G30" s="1">
        <v>18.05</v>
      </c>
      <c r="H30" s="1">
        <v>18.96</v>
      </c>
      <c r="I30" s="1">
        <v>18.96</v>
      </c>
      <c r="J30" s="1">
        <v>18.96</v>
      </c>
      <c r="K30" s="1">
        <v>18.96</v>
      </c>
      <c r="L30" s="1">
        <v>16.16</v>
      </c>
      <c r="N30" s="6" t="s">
        <v>5</v>
      </c>
      <c r="O30" s="7">
        <v>3</v>
      </c>
      <c r="P30" s="7">
        <v>8</v>
      </c>
    </row>
    <row r="31" spans="1:16" ht="12.75" hidden="1">
      <c r="A31" s="1">
        <v>50</v>
      </c>
      <c r="B31" s="1">
        <v>69.99</v>
      </c>
      <c r="C31" s="1">
        <v>31.76</v>
      </c>
      <c r="D31" s="1">
        <v>31.76</v>
      </c>
      <c r="E31" s="1">
        <v>31.76</v>
      </c>
      <c r="F31" s="1">
        <v>31.76</v>
      </c>
      <c r="G31" s="1">
        <v>27.07</v>
      </c>
      <c r="H31" s="1">
        <v>28.44</v>
      </c>
      <c r="I31" s="1">
        <v>28.44</v>
      </c>
      <c r="J31" s="1">
        <v>28.44</v>
      </c>
      <c r="K31" s="1">
        <v>28.44</v>
      </c>
      <c r="L31" s="1">
        <v>24.24</v>
      </c>
      <c r="N31" s="6" t="s">
        <v>1</v>
      </c>
      <c r="O31" s="7">
        <v>4</v>
      </c>
      <c r="P31" s="7">
        <v>9</v>
      </c>
    </row>
    <row r="32" spans="1:16" ht="12.75" hidden="1">
      <c r="A32" s="1">
        <v>70</v>
      </c>
      <c r="B32" s="1">
        <v>89.99</v>
      </c>
      <c r="C32" s="1">
        <v>42.34</v>
      </c>
      <c r="D32" s="1">
        <v>42.34</v>
      </c>
      <c r="E32" s="1">
        <v>42.34</v>
      </c>
      <c r="F32" s="1">
        <v>42.34</v>
      </c>
      <c r="G32" s="1">
        <v>36.09</v>
      </c>
      <c r="H32" s="1">
        <v>37.92</v>
      </c>
      <c r="I32" s="1">
        <v>37.92</v>
      </c>
      <c r="J32" s="1">
        <v>37.92</v>
      </c>
      <c r="K32" s="1">
        <v>37.92</v>
      </c>
      <c r="L32" s="1">
        <v>32.32</v>
      </c>
      <c r="N32" s="6" t="s">
        <v>2</v>
      </c>
      <c r="O32" s="7">
        <v>5</v>
      </c>
      <c r="P32" s="7">
        <v>10</v>
      </c>
    </row>
    <row r="33" spans="1:16" ht="12.75" hidden="1">
      <c r="A33" s="1">
        <v>90</v>
      </c>
      <c r="B33" s="1">
        <v>109.99</v>
      </c>
      <c r="C33" s="1">
        <v>52.93</v>
      </c>
      <c r="D33" s="1">
        <v>52.93</v>
      </c>
      <c r="E33" s="1">
        <v>52.93</v>
      </c>
      <c r="F33" s="1">
        <v>52.6</v>
      </c>
      <c r="G33" s="1">
        <v>45.12</v>
      </c>
      <c r="H33" s="1">
        <v>47.4</v>
      </c>
      <c r="I33" s="1">
        <v>47.4</v>
      </c>
      <c r="J33" s="1">
        <v>47.4</v>
      </c>
      <c r="K33" s="1">
        <v>47.1</v>
      </c>
      <c r="L33" s="1">
        <v>40.4</v>
      </c>
      <c r="N33" s="6" t="s">
        <v>3</v>
      </c>
      <c r="O33" s="7">
        <v>6</v>
      </c>
      <c r="P33" s="7">
        <v>11</v>
      </c>
    </row>
    <row r="34" spans="1:16" ht="12.75" hidden="1">
      <c r="A34" s="1">
        <v>110</v>
      </c>
      <c r="B34" s="1">
        <v>129.99</v>
      </c>
      <c r="C34" s="1">
        <v>63.52</v>
      </c>
      <c r="D34" s="1">
        <v>63.52</v>
      </c>
      <c r="E34" s="1">
        <v>63.52</v>
      </c>
      <c r="F34" s="1">
        <v>61.62</v>
      </c>
      <c r="G34" s="1">
        <v>54.14</v>
      </c>
      <c r="H34" s="1">
        <v>56.88</v>
      </c>
      <c r="I34" s="1">
        <v>56.88</v>
      </c>
      <c r="J34" s="1">
        <v>56.88</v>
      </c>
      <c r="K34" s="1">
        <v>55.18</v>
      </c>
      <c r="L34" s="1">
        <v>48.48</v>
      </c>
      <c r="N34" s="6" t="s">
        <v>4</v>
      </c>
      <c r="O34" s="7">
        <v>7</v>
      </c>
      <c r="P34" s="7">
        <v>12</v>
      </c>
    </row>
    <row r="35" spans="1:12" ht="12.75" hidden="1">
      <c r="A35" s="1">
        <v>130</v>
      </c>
      <c r="B35" s="1">
        <v>149.99</v>
      </c>
      <c r="C35" s="1">
        <v>74.1</v>
      </c>
      <c r="D35" s="1">
        <v>74.1</v>
      </c>
      <c r="E35" s="1">
        <v>74.1</v>
      </c>
      <c r="F35" s="1">
        <v>70.64</v>
      </c>
      <c r="G35" s="1">
        <v>63.16</v>
      </c>
      <c r="H35" s="1">
        <v>66.36</v>
      </c>
      <c r="I35" s="1">
        <v>66.36</v>
      </c>
      <c r="J35" s="1">
        <v>66.36</v>
      </c>
      <c r="K35" s="1">
        <v>63.26</v>
      </c>
      <c r="L35" s="1">
        <v>56.56</v>
      </c>
    </row>
    <row r="36" spans="1:15" ht="12.75" hidden="1">
      <c r="A36" s="1">
        <v>150</v>
      </c>
      <c r="B36" s="1">
        <v>169.99</v>
      </c>
      <c r="C36" s="1">
        <v>84.69</v>
      </c>
      <c r="D36" s="1">
        <v>84.69</v>
      </c>
      <c r="E36" s="1">
        <v>84.69</v>
      </c>
      <c r="F36" s="1">
        <v>79.66</v>
      </c>
      <c r="G36" s="1">
        <v>72.19</v>
      </c>
      <c r="H36" s="1">
        <v>75.84</v>
      </c>
      <c r="I36" s="1">
        <v>75.84</v>
      </c>
      <c r="J36" s="1">
        <v>75.84</v>
      </c>
      <c r="K36" s="1">
        <v>71.34</v>
      </c>
      <c r="L36" s="1">
        <v>64.64</v>
      </c>
      <c r="N36" s="4" t="s">
        <v>8</v>
      </c>
      <c r="O36" s="29">
        <f>VLOOKUP(C6,N30:P34,IF(C7="ja",2,3))</f>
        <v>5</v>
      </c>
    </row>
    <row r="37" spans="1:12" ht="12.75" hidden="1">
      <c r="A37" s="1">
        <v>170</v>
      </c>
      <c r="B37" s="1">
        <v>189.99</v>
      </c>
      <c r="C37" s="1">
        <v>95.27</v>
      </c>
      <c r="D37" s="1">
        <v>95.27</v>
      </c>
      <c r="E37" s="1">
        <v>95.27</v>
      </c>
      <c r="F37" s="1">
        <v>88.63</v>
      </c>
      <c r="G37" s="1">
        <v>81.2</v>
      </c>
      <c r="H37" s="1">
        <v>85.32</v>
      </c>
      <c r="I37" s="1">
        <v>85.32</v>
      </c>
      <c r="J37" s="1">
        <v>85.32</v>
      </c>
      <c r="K37" s="1">
        <v>79.37</v>
      </c>
      <c r="L37" s="1">
        <v>72.72</v>
      </c>
    </row>
    <row r="38" spans="1:12" ht="12.75" hidden="1">
      <c r="A38" s="1">
        <v>190</v>
      </c>
      <c r="B38" s="1">
        <v>209.99</v>
      </c>
      <c r="C38" s="1">
        <v>105.86</v>
      </c>
      <c r="D38" s="1">
        <v>105.86</v>
      </c>
      <c r="E38" s="1">
        <v>105.86</v>
      </c>
      <c r="F38" s="1">
        <v>97.65</v>
      </c>
      <c r="G38" s="1">
        <v>90.23</v>
      </c>
      <c r="H38" s="1">
        <v>94.8</v>
      </c>
      <c r="I38" s="1">
        <v>94.8</v>
      </c>
      <c r="J38" s="1">
        <v>94.8</v>
      </c>
      <c r="K38" s="1">
        <v>87.45</v>
      </c>
      <c r="L38" s="1">
        <v>80.8</v>
      </c>
    </row>
    <row r="39" spans="1:12" ht="12.75" hidden="1">
      <c r="A39" s="1">
        <v>210</v>
      </c>
      <c r="B39" s="1">
        <v>229.99</v>
      </c>
      <c r="C39" s="1">
        <v>116.45</v>
      </c>
      <c r="D39" s="1">
        <v>116.45</v>
      </c>
      <c r="E39" s="1">
        <v>116.45</v>
      </c>
      <c r="F39" s="1">
        <v>106.68</v>
      </c>
      <c r="G39" s="1">
        <v>99.25</v>
      </c>
      <c r="H39" s="1">
        <v>104.28</v>
      </c>
      <c r="I39" s="1">
        <v>104.28</v>
      </c>
      <c r="J39" s="1">
        <v>104.28</v>
      </c>
      <c r="K39" s="1">
        <v>95.53</v>
      </c>
      <c r="L39" s="1">
        <v>88.88</v>
      </c>
    </row>
    <row r="40" spans="1:12" ht="12.75" hidden="1">
      <c r="A40" s="1">
        <v>230</v>
      </c>
      <c r="B40" s="1">
        <v>249.99</v>
      </c>
      <c r="C40" s="1">
        <v>127.03</v>
      </c>
      <c r="D40" s="1">
        <v>127.03</v>
      </c>
      <c r="E40" s="1">
        <v>127.03</v>
      </c>
      <c r="F40" s="1">
        <v>115.7</v>
      </c>
      <c r="G40" s="1">
        <v>108.22</v>
      </c>
      <c r="H40" s="1">
        <v>113.76</v>
      </c>
      <c r="I40" s="1">
        <v>113.76</v>
      </c>
      <c r="J40" s="1">
        <v>113.76</v>
      </c>
      <c r="K40" s="1">
        <v>103.61</v>
      </c>
      <c r="L40" s="1">
        <v>96.91</v>
      </c>
    </row>
    <row r="41" spans="1:12" ht="12.75" hidden="1">
      <c r="A41" s="1">
        <v>250</v>
      </c>
      <c r="B41" s="1">
        <v>269.99</v>
      </c>
      <c r="C41" s="1">
        <v>137.62</v>
      </c>
      <c r="D41" s="1">
        <v>137.62</v>
      </c>
      <c r="E41" s="1">
        <v>137.62</v>
      </c>
      <c r="F41" s="1">
        <v>124.72</v>
      </c>
      <c r="G41" s="1">
        <v>117.24</v>
      </c>
      <c r="H41" s="1">
        <v>123.24</v>
      </c>
      <c r="I41" s="1">
        <v>123.24</v>
      </c>
      <c r="J41" s="1">
        <v>123.24</v>
      </c>
      <c r="K41" s="1">
        <v>111.69</v>
      </c>
      <c r="L41" s="1">
        <v>104.99</v>
      </c>
    </row>
    <row r="42" spans="1:12" ht="12.75" hidden="1">
      <c r="A42" s="1">
        <v>270</v>
      </c>
      <c r="B42" s="1">
        <v>289.99</v>
      </c>
      <c r="C42" s="1">
        <v>148.2</v>
      </c>
      <c r="D42" s="1">
        <v>148.2</v>
      </c>
      <c r="E42" s="1">
        <v>148.2</v>
      </c>
      <c r="F42" s="1">
        <v>133.75</v>
      </c>
      <c r="G42" s="1">
        <v>126.26</v>
      </c>
      <c r="H42" s="1">
        <v>132.72</v>
      </c>
      <c r="I42" s="1">
        <v>132.72</v>
      </c>
      <c r="J42" s="1">
        <v>132.72</v>
      </c>
      <c r="K42" s="1">
        <v>119.77</v>
      </c>
      <c r="L42" s="1">
        <v>113.07</v>
      </c>
    </row>
    <row r="43" spans="1:12" ht="12.75" hidden="1">
      <c r="A43" s="1">
        <v>290</v>
      </c>
      <c r="B43" s="1">
        <v>309.99</v>
      </c>
      <c r="C43" s="1">
        <v>158.79</v>
      </c>
      <c r="D43" s="1">
        <v>158.79</v>
      </c>
      <c r="E43" s="1">
        <v>158.79</v>
      </c>
      <c r="F43" s="1">
        <v>142.77</v>
      </c>
      <c r="G43" s="1">
        <v>135.29</v>
      </c>
      <c r="H43" s="1">
        <v>142.2</v>
      </c>
      <c r="I43" s="1">
        <v>142.2</v>
      </c>
      <c r="J43" s="1">
        <v>142.2</v>
      </c>
      <c r="K43" s="1">
        <v>127.85</v>
      </c>
      <c r="L43" s="1">
        <v>121.15</v>
      </c>
    </row>
    <row r="44" spans="1:12" ht="12.75" hidden="1">
      <c r="A44" s="1">
        <v>310</v>
      </c>
      <c r="B44" s="1">
        <v>329.99</v>
      </c>
      <c r="C44" s="1">
        <v>169.38</v>
      </c>
      <c r="D44" s="1">
        <v>169.38</v>
      </c>
      <c r="E44" s="1">
        <v>169.38</v>
      </c>
      <c r="F44" s="1">
        <v>151.79</v>
      </c>
      <c r="G44" s="1">
        <v>144.31</v>
      </c>
      <c r="H44" s="1">
        <v>151.68</v>
      </c>
      <c r="I44" s="1">
        <v>151.68</v>
      </c>
      <c r="J44" s="1">
        <v>151.68</v>
      </c>
      <c r="K44" s="1">
        <v>135.93</v>
      </c>
      <c r="L44" s="1">
        <v>129.23</v>
      </c>
    </row>
    <row r="45" spans="1:12" ht="12.75" hidden="1">
      <c r="A45" s="1">
        <v>330</v>
      </c>
      <c r="B45" s="1">
        <v>349.99</v>
      </c>
      <c r="C45" s="1">
        <v>179.96</v>
      </c>
      <c r="D45" s="1">
        <v>179.96</v>
      </c>
      <c r="E45" s="1">
        <v>179.96</v>
      </c>
      <c r="F45" s="1">
        <v>160.81</v>
      </c>
      <c r="G45" s="1">
        <v>153.33</v>
      </c>
      <c r="H45" s="1">
        <v>161.16</v>
      </c>
      <c r="I45" s="1">
        <v>161.16</v>
      </c>
      <c r="J45" s="1">
        <v>161.16</v>
      </c>
      <c r="K45" s="1">
        <v>144.01</v>
      </c>
      <c r="L45" s="1">
        <v>137.31</v>
      </c>
    </row>
    <row r="46" spans="1:12" ht="12.75" hidden="1">
      <c r="A46" s="1">
        <v>350</v>
      </c>
      <c r="B46" s="1">
        <v>369.99</v>
      </c>
      <c r="C46" s="1">
        <v>190.55</v>
      </c>
      <c r="D46" s="1">
        <v>190.55</v>
      </c>
      <c r="E46" s="1">
        <v>190.55</v>
      </c>
      <c r="F46" s="1">
        <v>169.84</v>
      </c>
      <c r="G46" s="1">
        <v>162.35</v>
      </c>
      <c r="H46" s="1">
        <v>170.64</v>
      </c>
      <c r="I46" s="1">
        <v>170.64</v>
      </c>
      <c r="J46" s="1">
        <v>170.64</v>
      </c>
      <c r="K46" s="1">
        <v>152.09</v>
      </c>
      <c r="L46" s="1">
        <v>145.39</v>
      </c>
    </row>
    <row r="47" spans="1:12" ht="12.75" hidden="1">
      <c r="A47" s="1">
        <v>370</v>
      </c>
      <c r="B47" s="1">
        <v>389.99</v>
      </c>
      <c r="C47" s="1">
        <v>201.13</v>
      </c>
      <c r="D47" s="1">
        <v>201.13</v>
      </c>
      <c r="E47" s="1">
        <v>201.13</v>
      </c>
      <c r="F47" s="1">
        <v>178.86</v>
      </c>
      <c r="G47" s="1">
        <v>171.38</v>
      </c>
      <c r="H47" s="1">
        <v>180.12</v>
      </c>
      <c r="I47" s="1">
        <v>180.12</v>
      </c>
      <c r="J47" s="1">
        <v>180.12</v>
      </c>
      <c r="K47" s="1">
        <v>160.17</v>
      </c>
      <c r="L47" s="1">
        <v>153.47</v>
      </c>
    </row>
    <row r="48" spans="1:12" ht="12.75" hidden="1">
      <c r="A48" s="1">
        <v>390</v>
      </c>
      <c r="B48" s="1">
        <v>409.99</v>
      </c>
      <c r="C48" s="1">
        <v>211.72</v>
      </c>
      <c r="D48" s="1">
        <v>211.72</v>
      </c>
      <c r="E48" s="1">
        <v>211.72</v>
      </c>
      <c r="F48" s="1">
        <v>187.88</v>
      </c>
      <c r="G48" s="1">
        <v>180.4</v>
      </c>
      <c r="H48" s="1">
        <v>189.6</v>
      </c>
      <c r="I48" s="1">
        <v>189.6</v>
      </c>
      <c r="J48" s="1">
        <v>189.6</v>
      </c>
      <c r="K48" s="1">
        <v>168.25</v>
      </c>
      <c r="L48" s="1">
        <v>161.55</v>
      </c>
    </row>
    <row r="49" spans="1:12" ht="12.75" hidden="1">
      <c r="A49" s="1">
        <v>410</v>
      </c>
      <c r="B49" s="1">
        <v>429.99</v>
      </c>
      <c r="C49" s="1">
        <v>222.31</v>
      </c>
      <c r="D49" s="1">
        <v>222.31</v>
      </c>
      <c r="E49" s="1">
        <v>222.31</v>
      </c>
      <c r="F49" s="1">
        <v>196.85</v>
      </c>
      <c r="G49" s="1">
        <v>189.42</v>
      </c>
      <c r="H49" s="1">
        <v>199.08</v>
      </c>
      <c r="I49" s="1">
        <v>199.08</v>
      </c>
      <c r="J49" s="1">
        <v>199.08</v>
      </c>
      <c r="K49" s="1">
        <v>176.28</v>
      </c>
      <c r="L49" s="1">
        <v>169.63</v>
      </c>
    </row>
    <row r="50" spans="1:12" ht="12.75" hidden="1">
      <c r="A50" s="1">
        <v>430</v>
      </c>
      <c r="B50" s="1">
        <v>449.99</v>
      </c>
      <c r="C50" s="1">
        <v>232.89</v>
      </c>
      <c r="D50" s="1">
        <v>232.89</v>
      </c>
      <c r="E50" s="1">
        <v>232.89</v>
      </c>
      <c r="F50" s="1">
        <v>205.87</v>
      </c>
      <c r="G50" s="1">
        <v>198.39</v>
      </c>
      <c r="H50" s="1">
        <v>208.56</v>
      </c>
      <c r="I50" s="1">
        <v>208.56</v>
      </c>
      <c r="J50" s="1">
        <v>208.56</v>
      </c>
      <c r="K50" s="1">
        <v>184.36</v>
      </c>
      <c r="L50" s="1">
        <v>177.66</v>
      </c>
    </row>
    <row r="51" spans="1:12" ht="12.75" hidden="1">
      <c r="A51" s="1">
        <v>450</v>
      </c>
      <c r="B51" s="1">
        <v>469.99</v>
      </c>
      <c r="C51" s="1">
        <v>243.48</v>
      </c>
      <c r="D51" s="1">
        <v>243.48</v>
      </c>
      <c r="E51" s="1">
        <v>243.48</v>
      </c>
      <c r="F51" s="1">
        <v>214.9</v>
      </c>
      <c r="G51" s="1">
        <v>207.41</v>
      </c>
      <c r="H51" s="1">
        <v>218.04</v>
      </c>
      <c r="I51" s="1">
        <v>218.04</v>
      </c>
      <c r="J51" s="1">
        <v>218.04</v>
      </c>
      <c r="K51" s="1">
        <v>192.44</v>
      </c>
      <c r="L51" s="1">
        <v>185.74</v>
      </c>
    </row>
    <row r="52" spans="1:12" ht="12.75" hidden="1">
      <c r="A52" s="1">
        <v>470</v>
      </c>
      <c r="B52" s="1">
        <v>489.99</v>
      </c>
      <c r="C52" s="1">
        <v>254.06</v>
      </c>
      <c r="D52" s="1">
        <v>254.06</v>
      </c>
      <c r="E52" s="1">
        <v>254.06</v>
      </c>
      <c r="F52" s="1">
        <v>223.91</v>
      </c>
      <c r="G52" s="1">
        <v>216.44</v>
      </c>
      <c r="H52" s="1">
        <v>227.52</v>
      </c>
      <c r="I52" s="1">
        <v>227.52</v>
      </c>
      <c r="J52" s="1">
        <v>227.52</v>
      </c>
      <c r="K52" s="1">
        <v>200.52</v>
      </c>
      <c r="L52" s="1">
        <v>193.82</v>
      </c>
    </row>
    <row r="53" spans="1:12" ht="12.75" hidden="1">
      <c r="A53" s="1">
        <v>490</v>
      </c>
      <c r="B53" s="1">
        <v>509.99</v>
      </c>
      <c r="C53" s="1">
        <v>264.65</v>
      </c>
      <c r="D53" s="1">
        <v>264.65</v>
      </c>
      <c r="E53" s="1">
        <v>264.65</v>
      </c>
      <c r="F53" s="1">
        <v>232.94</v>
      </c>
      <c r="G53" s="1">
        <v>225.46</v>
      </c>
      <c r="H53" s="1">
        <v>237</v>
      </c>
      <c r="I53" s="1">
        <v>237</v>
      </c>
      <c r="J53" s="1">
        <v>237</v>
      </c>
      <c r="K53" s="1">
        <v>208.6</v>
      </c>
      <c r="L53" s="1">
        <v>201.9</v>
      </c>
    </row>
    <row r="54" spans="1:12" ht="12.75" hidden="1">
      <c r="A54" s="1">
        <v>510</v>
      </c>
      <c r="B54" s="1">
        <v>529.99</v>
      </c>
      <c r="C54" s="1">
        <v>275.24</v>
      </c>
      <c r="D54" s="1">
        <v>275.24</v>
      </c>
      <c r="E54" s="1">
        <v>275.24</v>
      </c>
      <c r="F54" s="1">
        <v>241.96</v>
      </c>
      <c r="G54" s="1">
        <v>234.48</v>
      </c>
      <c r="H54" s="1">
        <v>246.48</v>
      </c>
      <c r="I54" s="1">
        <v>246.48</v>
      </c>
      <c r="J54" s="1">
        <v>246.48</v>
      </c>
      <c r="K54" s="1">
        <v>216.68</v>
      </c>
      <c r="L54" s="1">
        <v>209.98</v>
      </c>
    </row>
    <row r="55" spans="1:12" ht="12.75" hidden="1">
      <c r="A55" s="1">
        <v>530</v>
      </c>
      <c r="B55" s="1">
        <v>549.99</v>
      </c>
      <c r="C55" s="1">
        <v>285.82</v>
      </c>
      <c r="D55" s="1">
        <v>285.82</v>
      </c>
      <c r="E55" s="1">
        <v>285.82</v>
      </c>
      <c r="F55" s="1">
        <v>250.98</v>
      </c>
      <c r="G55" s="1">
        <v>243.5</v>
      </c>
      <c r="H55" s="1">
        <v>255.96</v>
      </c>
      <c r="I55" s="1">
        <v>255.96</v>
      </c>
      <c r="J55" s="1">
        <v>255.96</v>
      </c>
      <c r="K55" s="1">
        <v>224.76</v>
      </c>
      <c r="L55" s="1">
        <v>218.06</v>
      </c>
    </row>
    <row r="56" spans="1:12" ht="12.75" hidden="1">
      <c r="A56" s="1">
        <v>550</v>
      </c>
      <c r="B56" s="1">
        <v>569.99</v>
      </c>
      <c r="C56" s="1">
        <v>296.41</v>
      </c>
      <c r="D56" s="1">
        <v>296.41</v>
      </c>
      <c r="E56" s="1">
        <v>296.41</v>
      </c>
      <c r="F56" s="1">
        <v>260.01</v>
      </c>
      <c r="G56" s="1">
        <v>252.52</v>
      </c>
      <c r="H56" s="1">
        <v>265.44</v>
      </c>
      <c r="I56" s="1">
        <v>265.44</v>
      </c>
      <c r="J56" s="1">
        <v>265.44</v>
      </c>
      <c r="K56" s="1">
        <v>232.84</v>
      </c>
      <c r="L56" s="1">
        <v>226.14</v>
      </c>
    </row>
    <row r="57" spans="1:12" ht="12.75" hidden="1">
      <c r="A57" s="1">
        <v>570</v>
      </c>
      <c r="B57" s="1">
        <v>589.99</v>
      </c>
      <c r="C57" s="1">
        <v>306.99</v>
      </c>
      <c r="D57" s="1">
        <v>306.99</v>
      </c>
      <c r="E57" s="1">
        <v>306.99</v>
      </c>
      <c r="F57" s="1">
        <v>269.03</v>
      </c>
      <c r="G57" s="1">
        <v>261.55</v>
      </c>
      <c r="H57" s="1">
        <v>274.92</v>
      </c>
      <c r="I57" s="1">
        <v>274.92</v>
      </c>
      <c r="J57" s="1">
        <v>274.92</v>
      </c>
      <c r="K57" s="1">
        <v>240.92</v>
      </c>
      <c r="L57" s="1">
        <v>234.22</v>
      </c>
    </row>
    <row r="58" spans="1:12" ht="12.75" hidden="1">
      <c r="A58" s="1">
        <v>590</v>
      </c>
      <c r="B58" s="1">
        <v>609.99</v>
      </c>
      <c r="C58" s="1">
        <v>317.58</v>
      </c>
      <c r="D58" s="1">
        <v>317.58</v>
      </c>
      <c r="E58" s="1">
        <v>317.58</v>
      </c>
      <c r="F58" s="1">
        <v>278.05</v>
      </c>
      <c r="G58" s="1">
        <v>270.57</v>
      </c>
      <c r="H58" s="1">
        <v>284.4</v>
      </c>
      <c r="I58" s="1">
        <v>284.4</v>
      </c>
      <c r="J58" s="1">
        <v>284.4</v>
      </c>
      <c r="K58" s="1">
        <v>249</v>
      </c>
      <c r="L58" s="1">
        <v>242.3</v>
      </c>
    </row>
    <row r="59" spans="1:12" ht="12.75" hidden="1">
      <c r="A59" s="1">
        <v>610</v>
      </c>
      <c r="B59" s="1">
        <v>629.99</v>
      </c>
      <c r="C59" s="1">
        <v>328.17</v>
      </c>
      <c r="D59" s="1">
        <v>328.17</v>
      </c>
      <c r="E59" s="1">
        <v>328.17</v>
      </c>
      <c r="F59" s="1">
        <v>287.02</v>
      </c>
      <c r="G59" s="1">
        <v>279.59</v>
      </c>
      <c r="H59" s="1">
        <v>293.88</v>
      </c>
      <c r="I59" s="1">
        <v>293.88</v>
      </c>
      <c r="J59" s="1">
        <v>293.88</v>
      </c>
      <c r="K59" s="1">
        <v>257.03</v>
      </c>
      <c r="L59" s="1">
        <v>250.38</v>
      </c>
    </row>
    <row r="60" spans="1:12" ht="12.75" hidden="1">
      <c r="A60" s="1">
        <v>630</v>
      </c>
      <c r="B60" s="1">
        <v>649.99</v>
      </c>
      <c r="C60" s="1">
        <v>338.75</v>
      </c>
      <c r="D60" s="1">
        <v>338.75</v>
      </c>
      <c r="E60" s="1">
        <v>338.75</v>
      </c>
      <c r="F60" s="1">
        <v>296.04</v>
      </c>
      <c r="G60" s="1">
        <v>288.56</v>
      </c>
      <c r="H60" s="1">
        <v>303.36</v>
      </c>
      <c r="I60" s="1">
        <v>303.36</v>
      </c>
      <c r="J60" s="1">
        <v>303.36</v>
      </c>
      <c r="K60" s="1">
        <v>265.11</v>
      </c>
      <c r="L60" s="1">
        <v>258.41</v>
      </c>
    </row>
    <row r="61" spans="1:12" ht="12.75" hidden="1">
      <c r="A61" s="1">
        <v>650</v>
      </c>
      <c r="B61" s="1">
        <v>669.99</v>
      </c>
      <c r="C61" s="1">
        <v>349.34</v>
      </c>
      <c r="D61" s="1">
        <v>349.34</v>
      </c>
      <c r="E61" s="1">
        <v>349.34</v>
      </c>
      <c r="F61" s="1">
        <v>305.06</v>
      </c>
      <c r="G61" s="1">
        <v>297.58</v>
      </c>
      <c r="H61" s="1">
        <v>312.84</v>
      </c>
      <c r="I61" s="1">
        <v>312.84</v>
      </c>
      <c r="J61" s="1">
        <v>312.84</v>
      </c>
      <c r="K61" s="1">
        <v>273.19</v>
      </c>
      <c r="L61" s="1">
        <v>266.49</v>
      </c>
    </row>
    <row r="62" spans="1:12" ht="12.75" hidden="1">
      <c r="A62" s="1">
        <v>670</v>
      </c>
      <c r="B62" s="1">
        <v>689.99</v>
      </c>
      <c r="C62" s="1">
        <v>359.92</v>
      </c>
      <c r="D62" s="1">
        <v>359.92</v>
      </c>
      <c r="E62" s="1">
        <v>359.92</v>
      </c>
      <c r="F62" s="1">
        <v>314.09</v>
      </c>
      <c r="G62" s="1">
        <v>306.61</v>
      </c>
      <c r="H62" s="1">
        <v>322.32</v>
      </c>
      <c r="I62" s="1">
        <v>322.32</v>
      </c>
      <c r="J62" s="1">
        <v>322.32</v>
      </c>
      <c r="K62" s="1">
        <v>281.27</v>
      </c>
      <c r="L62" s="1">
        <v>274.57</v>
      </c>
    </row>
    <row r="63" spans="1:12" ht="12.75" hidden="1">
      <c r="A63" s="1">
        <v>690</v>
      </c>
      <c r="B63" s="1">
        <v>709.99</v>
      </c>
      <c r="C63" s="1">
        <v>370.51</v>
      </c>
      <c r="D63" s="1">
        <v>370.51</v>
      </c>
      <c r="E63" s="1">
        <v>370.51</v>
      </c>
      <c r="F63" s="1">
        <v>323.11</v>
      </c>
      <c r="G63" s="1">
        <v>315.51</v>
      </c>
      <c r="H63" s="1">
        <v>331.8</v>
      </c>
      <c r="I63" s="1">
        <v>331.8</v>
      </c>
      <c r="J63" s="1">
        <v>331.8</v>
      </c>
      <c r="K63" s="1">
        <v>289.35</v>
      </c>
      <c r="L63" s="1">
        <v>282.55</v>
      </c>
    </row>
    <row r="64" spans="1:12" ht="12.75" hidden="1">
      <c r="A64" s="1">
        <v>710</v>
      </c>
      <c r="B64" s="1">
        <v>729.99</v>
      </c>
      <c r="C64" s="1">
        <v>381.1</v>
      </c>
      <c r="D64" s="1">
        <v>381.1</v>
      </c>
      <c r="E64" s="1">
        <v>381.1</v>
      </c>
      <c r="F64" s="1">
        <v>332.13</v>
      </c>
      <c r="G64" s="1">
        <v>324.21</v>
      </c>
      <c r="H64" s="1">
        <v>341.28</v>
      </c>
      <c r="I64" s="1">
        <v>341.28</v>
      </c>
      <c r="J64" s="1">
        <v>341.28</v>
      </c>
      <c r="K64" s="1">
        <v>297.43</v>
      </c>
      <c r="L64" s="1">
        <v>290.34</v>
      </c>
    </row>
    <row r="65" spans="1:12" ht="12.75" hidden="1">
      <c r="A65" s="1">
        <v>730</v>
      </c>
      <c r="B65" s="1">
        <v>749.99</v>
      </c>
      <c r="C65" s="1">
        <v>391.68</v>
      </c>
      <c r="D65" s="1">
        <v>391.68</v>
      </c>
      <c r="E65" s="1">
        <v>391.68</v>
      </c>
      <c r="F65" s="1">
        <v>341.16</v>
      </c>
      <c r="G65" s="1">
        <v>332.93</v>
      </c>
      <c r="H65" s="1">
        <v>350.76</v>
      </c>
      <c r="I65" s="1">
        <v>350.76</v>
      </c>
      <c r="J65" s="1">
        <v>350.76</v>
      </c>
      <c r="K65" s="1">
        <v>305.51</v>
      </c>
      <c r="L65" s="1">
        <v>298.15</v>
      </c>
    </row>
    <row r="66" spans="1:12" ht="12.75" hidden="1">
      <c r="A66" s="1">
        <v>750</v>
      </c>
      <c r="B66" s="1">
        <v>769.99</v>
      </c>
      <c r="C66" s="1">
        <v>402.27</v>
      </c>
      <c r="D66" s="1">
        <v>402.27</v>
      </c>
      <c r="E66" s="1">
        <v>402.27</v>
      </c>
      <c r="F66" s="1">
        <v>350.18</v>
      </c>
      <c r="G66" s="1">
        <v>341.64</v>
      </c>
      <c r="H66" s="1">
        <v>360.24</v>
      </c>
      <c r="I66" s="1">
        <v>360.24</v>
      </c>
      <c r="J66" s="1">
        <v>360.24</v>
      </c>
      <c r="K66" s="1">
        <v>313.59</v>
      </c>
      <c r="L66" s="1">
        <v>305.95</v>
      </c>
    </row>
    <row r="67" spans="1:12" ht="12.75" hidden="1">
      <c r="A67" s="1">
        <v>770</v>
      </c>
      <c r="B67" s="1">
        <v>789.99</v>
      </c>
      <c r="C67" s="1">
        <v>412.85</v>
      </c>
      <c r="D67" s="1">
        <v>412.85</v>
      </c>
      <c r="E67" s="1">
        <v>412.85</v>
      </c>
      <c r="F67" s="1">
        <v>359.2</v>
      </c>
      <c r="G67" s="1">
        <v>350.34</v>
      </c>
      <c r="H67" s="1">
        <v>369.72</v>
      </c>
      <c r="I67" s="1">
        <v>369.72</v>
      </c>
      <c r="J67" s="1">
        <v>369.72</v>
      </c>
      <c r="K67" s="1">
        <v>321.67</v>
      </c>
      <c r="L67" s="1">
        <v>313.74</v>
      </c>
    </row>
    <row r="68" spans="1:12" ht="12.75" hidden="1">
      <c r="A68" s="1">
        <v>790</v>
      </c>
      <c r="B68" s="1">
        <v>809.99</v>
      </c>
      <c r="C68" s="1">
        <v>423.44</v>
      </c>
      <c r="D68" s="1">
        <v>423.44</v>
      </c>
      <c r="E68" s="1">
        <v>423.44</v>
      </c>
      <c r="F68" s="1">
        <v>368.04</v>
      </c>
      <c r="G68" s="1">
        <v>359.06</v>
      </c>
      <c r="H68" s="1">
        <v>379.2</v>
      </c>
      <c r="I68" s="1">
        <v>379.2</v>
      </c>
      <c r="J68" s="1">
        <v>379.2</v>
      </c>
      <c r="K68" s="1">
        <v>329.59</v>
      </c>
      <c r="L68" s="1">
        <v>321.55</v>
      </c>
    </row>
    <row r="69" spans="1:12" ht="12.75" hidden="1">
      <c r="A69" s="1">
        <v>810</v>
      </c>
      <c r="B69" s="1">
        <v>829.99</v>
      </c>
      <c r="C69" s="1">
        <v>434.03</v>
      </c>
      <c r="D69" s="1">
        <v>434.03</v>
      </c>
      <c r="E69" s="1">
        <v>434.03</v>
      </c>
      <c r="F69" s="1">
        <v>376.68</v>
      </c>
      <c r="G69" s="1">
        <v>367.77</v>
      </c>
      <c r="H69" s="1">
        <v>388.68</v>
      </c>
      <c r="I69" s="1">
        <v>388.68</v>
      </c>
      <c r="J69" s="1">
        <v>388.68</v>
      </c>
      <c r="K69" s="1">
        <v>337.33</v>
      </c>
      <c r="L69" s="1">
        <v>329.35</v>
      </c>
    </row>
    <row r="70" spans="1:12" ht="12.75" hidden="1">
      <c r="A70" s="1">
        <v>830</v>
      </c>
      <c r="B70" s="1">
        <v>849.99</v>
      </c>
      <c r="C70" s="1">
        <v>444.61</v>
      </c>
      <c r="D70" s="1">
        <v>444.61</v>
      </c>
      <c r="E70" s="1">
        <v>444.61</v>
      </c>
      <c r="F70" s="1">
        <v>385.39</v>
      </c>
      <c r="G70" s="1">
        <v>376.41</v>
      </c>
      <c r="H70" s="1">
        <v>398.16</v>
      </c>
      <c r="I70" s="1">
        <v>398.16</v>
      </c>
      <c r="J70" s="1">
        <v>398.16</v>
      </c>
      <c r="K70" s="1">
        <v>345.13</v>
      </c>
      <c r="L70" s="1">
        <v>337.09</v>
      </c>
    </row>
    <row r="71" spans="1:12" ht="12.75" hidden="1">
      <c r="A71" s="1">
        <v>850</v>
      </c>
      <c r="B71" s="1">
        <v>869.99</v>
      </c>
      <c r="C71" s="1">
        <v>455.2</v>
      </c>
      <c r="D71" s="1">
        <v>455.2</v>
      </c>
      <c r="E71" s="1">
        <v>455.2</v>
      </c>
      <c r="F71" s="1">
        <v>394.09</v>
      </c>
      <c r="G71" s="1">
        <v>385.12</v>
      </c>
      <c r="H71" s="1">
        <v>407.64</v>
      </c>
      <c r="I71" s="1">
        <v>407.64</v>
      </c>
      <c r="J71" s="1">
        <v>407.64</v>
      </c>
      <c r="K71" s="1">
        <v>352.92</v>
      </c>
      <c r="L71" s="1">
        <v>344.89</v>
      </c>
    </row>
    <row r="72" spans="1:12" ht="12.75" hidden="1">
      <c r="A72" s="1">
        <v>870</v>
      </c>
      <c r="B72" s="1">
        <v>889.99</v>
      </c>
      <c r="C72" s="1">
        <v>465.78</v>
      </c>
      <c r="D72" s="1">
        <v>465.78</v>
      </c>
      <c r="E72" s="1">
        <v>465.78</v>
      </c>
      <c r="F72" s="1">
        <v>402.81</v>
      </c>
      <c r="G72" s="1">
        <v>393.83</v>
      </c>
      <c r="H72" s="1">
        <v>417.12</v>
      </c>
      <c r="I72" s="1">
        <v>417.12</v>
      </c>
      <c r="J72" s="1">
        <v>417.12</v>
      </c>
      <c r="K72" s="1">
        <v>360.73</v>
      </c>
      <c r="L72" s="1">
        <v>352.68</v>
      </c>
    </row>
    <row r="73" spans="1:12" ht="12.75" hidden="1">
      <c r="A73" s="1">
        <v>890</v>
      </c>
      <c r="B73" s="1">
        <v>909.99</v>
      </c>
      <c r="C73" s="1">
        <v>475.87</v>
      </c>
      <c r="D73" s="1">
        <v>476.37</v>
      </c>
      <c r="E73" s="1">
        <v>476.37</v>
      </c>
      <c r="F73" s="1">
        <v>411.52</v>
      </c>
      <c r="G73" s="1">
        <v>402.54</v>
      </c>
      <c r="H73" s="1">
        <v>426.15</v>
      </c>
      <c r="I73" s="1">
        <v>426.6</v>
      </c>
      <c r="J73" s="1">
        <v>426.6</v>
      </c>
      <c r="K73" s="1">
        <v>368.53</v>
      </c>
      <c r="L73" s="1">
        <v>360.49</v>
      </c>
    </row>
    <row r="74" spans="1:12" ht="12.75" hidden="1">
      <c r="A74" s="1">
        <v>910</v>
      </c>
      <c r="B74" s="1">
        <v>929.99</v>
      </c>
      <c r="C74" s="1">
        <v>484.84</v>
      </c>
      <c r="D74" s="1">
        <v>486.96</v>
      </c>
      <c r="E74" s="1">
        <v>486.96</v>
      </c>
      <c r="F74" s="1">
        <v>420.22</v>
      </c>
      <c r="G74" s="1">
        <v>411.25</v>
      </c>
      <c r="H74" s="1">
        <v>434.18</v>
      </c>
      <c r="I74" s="1">
        <v>436.08</v>
      </c>
      <c r="J74" s="1">
        <v>436.08</v>
      </c>
      <c r="K74" s="1">
        <v>376.32</v>
      </c>
      <c r="L74" s="1">
        <v>368.29</v>
      </c>
    </row>
    <row r="75" spans="1:12" ht="12.75" hidden="1">
      <c r="A75" s="1">
        <v>930</v>
      </c>
      <c r="B75" s="1">
        <v>949.99</v>
      </c>
      <c r="C75" s="1">
        <v>493.75</v>
      </c>
      <c r="D75" s="1">
        <v>497.54</v>
      </c>
      <c r="E75" s="1">
        <v>497.54</v>
      </c>
      <c r="F75" s="1">
        <v>428.94</v>
      </c>
      <c r="G75" s="1">
        <v>419.96</v>
      </c>
      <c r="H75" s="1">
        <v>442.16</v>
      </c>
      <c r="I75" s="1">
        <v>445.56</v>
      </c>
      <c r="J75" s="1">
        <v>445.56</v>
      </c>
      <c r="K75" s="1">
        <v>384.13</v>
      </c>
      <c r="L75" s="1">
        <v>376.08</v>
      </c>
    </row>
    <row r="76" spans="1:12" ht="12.75" hidden="1">
      <c r="A76" s="1">
        <v>950</v>
      </c>
      <c r="B76" s="1">
        <v>969.99</v>
      </c>
      <c r="C76" s="1">
        <v>502.66</v>
      </c>
      <c r="D76" s="1">
        <v>508.13</v>
      </c>
      <c r="E76" s="1">
        <v>508.13</v>
      </c>
      <c r="F76" s="1">
        <v>437.65</v>
      </c>
      <c r="G76" s="1">
        <v>425.38</v>
      </c>
      <c r="H76" s="1">
        <v>450.14</v>
      </c>
      <c r="I76" s="1">
        <v>455.04</v>
      </c>
      <c r="J76" s="1">
        <v>455.04</v>
      </c>
      <c r="K76" s="1">
        <v>391.93</v>
      </c>
      <c r="L76" s="1">
        <v>380.93</v>
      </c>
    </row>
    <row r="77" spans="1:12" ht="12.75" hidden="1">
      <c r="A77" s="1">
        <v>970</v>
      </c>
      <c r="B77" s="1">
        <v>989.99</v>
      </c>
      <c r="C77" s="1">
        <v>511.51</v>
      </c>
      <c r="D77" s="1">
        <v>518.71</v>
      </c>
      <c r="E77" s="1">
        <v>518.71</v>
      </c>
      <c r="F77" s="1">
        <v>446.35</v>
      </c>
      <c r="G77" s="1">
        <v>431.01</v>
      </c>
      <c r="H77" s="1">
        <v>458.07</v>
      </c>
      <c r="I77" s="1">
        <v>464.52</v>
      </c>
      <c r="J77" s="1">
        <v>464.52</v>
      </c>
      <c r="K77" s="1">
        <v>399.72</v>
      </c>
      <c r="L77" s="1">
        <v>385.98</v>
      </c>
    </row>
    <row r="78" spans="1:12" ht="12.75" hidden="1">
      <c r="A78" s="1">
        <v>990</v>
      </c>
      <c r="B78" s="1">
        <v>1009.99</v>
      </c>
      <c r="C78" s="1">
        <v>520.37</v>
      </c>
      <c r="D78" s="1">
        <v>529.3</v>
      </c>
      <c r="E78" s="1">
        <v>529.3</v>
      </c>
      <c r="F78" s="1">
        <v>455.07</v>
      </c>
      <c r="G78" s="1">
        <v>436.59</v>
      </c>
      <c r="H78" s="1">
        <v>466</v>
      </c>
      <c r="I78" s="1">
        <v>474</v>
      </c>
      <c r="J78" s="1">
        <v>474</v>
      </c>
      <c r="K78" s="1">
        <v>407.53</v>
      </c>
      <c r="L78" s="1">
        <v>390.98</v>
      </c>
    </row>
    <row r="79" spans="1:12" ht="12.75" hidden="1">
      <c r="A79" s="1">
        <v>1010</v>
      </c>
      <c r="B79" s="1">
        <v>1029.99</v>
      </c>
      <c r="C79" s="1">
        <v>529.11</v>
      </c>
      <c r="D79" s="1">
        <v>539.89</v>
      </c>
      <c r="E79" s="1">
        <v>539.89</v>
      </c>
      <c r="F79" s="1">
        <v>463.71</v>
      </c>
      <c r="G79" s="1">
        <v>442.23</v>
      </c>
      <c r="H79" s="1">
        <v>473.83</v>
      </c>
      <c r="I79" s="1">
        <v>483.48</v>
      </c>
      <c r="J79" s="1">
        <v>483.48</v>
      </c>
      <c r="K79" s="1">
        <v>415.26</v>
      </c>
      <c r="L79" s="1">
        <v>396.03</v>
      </c>
    </row>
    <row r="80" spans="1:12" ht="12.75" hidden="1">
      <c r="A80" s="1">
        <v>1030</v>
      </c>
      <c r="B80" s="1">
        <v>1049.99</v>
      </c>
      <c r="C80" s="1">
        <v>537.86</v>
      </c>
      <c r="D80" s="1">
        <v>549.19</v>
      </c>
      <c r="E80" s="1">
        <v>550.47</v>
      </c>
      <c r="F80" s="1">
        <v>471.49</v>
      </c>
      <c r="G80" s="1">
        <v>447.87</v>
      </c>
      <c r="H80" s="1">
        <v>481.66</v>
      </c>
      <c r="I80" s="1">
        <v>491.81</v>
      </c>
      <c r="J80" s="1">
        <v>492.96</v>
      </c>
      <c r="K80" s="1">
        <v>422.23</v>
      </c>
      <c r="L80" s="1">
        <v>401.08</v>
      </c>
    </row>
    <row r="81" spans="1:12" ht="12.75" hidden="1">
      <c r="A81" s="1">
        <v>1050</v>
      </c>
      <c r="B81" s="1">
        <v>1069.99</v>
      </c>
      <c r="C81" s="1">
        <v>546.55</v>
      </c>
      <c r="D81" s="1">
        <v>558.16</v>
      </c>
      <c r="E81" s="1">
        <v>561.06</v>
      </c>
      <c r="F81" s="1">
        <v>477.12</v>
      </c>
      <c r="G81" s="1">
        <v>453.51</v>
      </c>
      <c r="H81" s="1">
        <v>489.44</v>
      </c>
      <c r="I81" s="1">
        <v>499.84</v>
      </c>
      <c r="J81" s="1">
        <v>502.44</v>
      </c>
      <c r="K81" s="1">
        <v>427.27</v>
      </c>
      <c r="L81" s="1">
        <v>406.13</v>
      </c>
    </row>
    <row r="82" spans="1:12" ht="12.75" hidden="1">
      <c r="A82" s="1">
        <v>1070</v>
      </c>
      <c r="B82" s="1">
        <v>1089.99</v>
      </c>
      <c r="C82" s="1">
        <v>555.23</v>
      </c>
      <c r="D82" s="1">
        <v>567.07</v>
      </c>
      <c r="E82" s="1">
        <v>571.64</v>
      </c>
      <c r="F82" s="1">
        <v>482.76</v>
      </c>
      <c r="G82" s="1">
        <v>459.08</v>
      </c>
      <c r="H82" s="1">
        <v>497.22</v>
      </c>
      <c r="I82" s="1">
        <v>507.82</v>
      </c>
      <c r="J82" s="1">
        <v>511.92</v>
      </c>
      <c r="K82" s="1">
        <v>432.32</v>
      </c>
      <c r="L82" s="1">
        <v>411.12</v>
      </c>
    </row>
    <row r="83" spans="1:12" ht="12.75" hidden="1">
      <c r="A83" s="1">
        <v>1090</v>
      </c>
      <c r="B83" s="1">
        <v>1109.99</v>
      </c>
      <c r="C83" s="1">
        <v>563.81</v>
      </c>
      <c r="D83" s="1">
        <v>575.93</v>
      </c>
      <c r="E83" s="1">
        <v>582.23</v>
      </c>
      <c r="F83" s="1">
        <v>488.34</v>
      </c>
      <c r="G83" s="1">
        <v>464.72</v>
      </c>
      <c r="H83" s="1">
        <v>504.9</v>
      </c>
      <c r="I83" s="1">
        <v>515.75</v>
      </c>
      <c r="J83" s="1">
        <v>521.4</v>
      </c>
      <c r="K83" s="1">
        <v>437.32</v>
      </c>
      <c r="L83" s="1">
        <v>416.17</v>
      </c>
    </row>
    <row r="84" spans="1:12" ht="12.75" hidden="1">
      <c r="A84" s="1">
        <v>1110</v>
      </c>
      <c r="B84" s="1">
        <v>1129.99</v>
      </c>
      <c r="C84" s="1">
        <v>572.38</v>
      </c>
      <c r="D84" s="1">
        <v>584.78</v>
      </c>
      <c r="E84" s="1">
        <v>592.82</v>
      </c>
      <c r="F84" s="1">
        <v>493.98</v>
      </c>
      <c r="G84" s="1">
        <v>470.36</v>
      </c>
      <c r="H84" s="1">
        <v>512.58</v>
      </c>
      <c r="I84" s="1">
        <v>523.68</v>
      </c>
      <c r="J84" s="1">
        <v>530.88</v>
      </c>
      <c r="K84" s="1">
        <v>442.37</v>
      </c>
      <c r="L84" s="1">
        <v>421.22</v>
      </c>
    </row>
    <row r="85" spans="1:12" ht="12.75" hidden="1">
      <c r="A85" s="1">
        <v>1130</v>
      </c>
      <c r="B85" s="1">
        <v>1149.99</v>
      </c>
      <c r="C85" s="1">
        <v>580.9</v>
      </c>
      <c r="D85" s="1">
        <v>593.58</v>
      </c>
      <c r="E85" s="1">
        <v>603.4</v>
      </c>
      <c r="F85" s="1">
        <v>499.62</v>
      </c>
      <c r="G85" s="1">
        <v>475.94</v>
      </c>
      <c r="H85" s="1">
        <v>520.21</v>
      </c>
      <c r="I85" s="1">
        <v>531.56</v>
      </c>
      <c r="J85" s="1">
        <v>540.36</v>
      </c>
      <c r="K85" s="1">
        <v>447.42</v>
      </c>
      <c r="L85" s="1">
        <v>426.22</v>
      </c>
    </row>
    <row r="86" spans="1:12" ht="12.75" hidden="1">
      <c r="A86" s="1">
        <v>1150</v>
      </c>
      <c r="B86" s="1">
        <v>1169.99</v>
      </c>
      <c r="C86" s="1">
        <v>589.43</v>
      </c>
      <c r="D86" s="1">
        <v>602.32</v>
      </c>
      <c r="E86" s="1">
        <v>613.99</v>
      </c>
      <c r="F86" s="1">
        <v>505.2</v>
      </c>
      <c r="G86" s="1">
        <v>481.58</v>
      </c>
      <c r="H86" s="1">
        <v>527.84</v>
      </c>
      <c r="I86" s="1">
        <v>539.39</v>
      </c>
      <c r="J86" s="1">
        <v>549.84</v>
      </c>
      <c r="K86" s="1">
        <v>452.42</v>
      </c>
      <c r="L86" s="1">
        <v>431.26</v>
      </c>
    </row>
    <row r="87" spans="1:12" ht="12.75" hidden="1">
      <c r="A87" s="1">
        <v>1170</v>
      </c>
      <c r="B87" s="1">
        <v>1189.99</v>
      </c>
      <c r="C87" s="1">
        <v>597.89</v>
      </c>
      <c r="D87" s="1">
        <v>611.07</v>
      </c>
      <c r="E87" s="1">
        <v>624.57</v>
      </c>
      <c r="F87" s="1">
        <v>510.83</v>
      </c>
      <c r="G87" s="1">
        <v>487.22</v>
      </c>
      <c r="H87" s="1">
        <v>535.42</v>
      </c>
      <c r="I87" s="1">
        <v>547.22</v>
      </c>
      <c r="J87" s="1">
        <v>559.32</v>
      </c>
      <c r="K87" s="1">
        <v>457.46</v>
      </c>
      <c r="L87" s="1">
        <v>436.31</v>
      </c>
    </row>
    <row r="88" spans="1:12" ht="12.75" hidden="1">
      <c r="A88" s="1">
        <v>1190</v>
      </c>
      <c r="B88" s="1">
        <v>1209.99</v>
      </c>
      <c r="C88" s="1">
        <v>606.3</v>
      </c>
      <c r="D88" s="1">
        <v>619.75</v>
      </c>
      <c r="E88" s="1">
        <v>635.16</v>
      </c>
      <c r="F88" s="1">
        <v>516.48</v>
      </c>
      <c r="G88" s="1">
        <v>492.8</v>
      </c>
      <c r="H88" s="1">
        <v>542.95</v>
      </c>
      <c r="I88" s="1">
        <v>555</v>
      </c>
      <c r="J88" s="1">
        <v>568.8</v>
      </c>
      <c r="K88" s="1">
        <v>462.52</v>
      </c>
      <c r="L88" s="1">
        <v>441.31</v>
      </c>
    </row>
    <row r="89" spans="1:12" ht="12.75" hidden="1">
      <c r="A89" s="1">
        <v>1210</v>
      </c>
      <c r="B89" s="1">
        <v>1229.99</v>
      </c>
      <c r="C89" s="1">
        <v>614.65</v>
      </c>
      <c r="D89" s="1">
        <v>628.39</v>
      </c>
      <c r="E89" s="1">
        <v>645.75</v>
      </c>
      <c r="F89" s="1">
        <v>522.11</v>
      </c>
      <c r="G89" s="1">
        <v>498.43</v>
      </c>
      <c r="H89" s="1">
        <v>550.43</v>
      </c>
      <c r="I89" s="1">
        <v>562.73</v>
      </c>
      <c r="J89" s="1">
        <v>578.28</v>
      </c>
      <c r="K89" s="1">
        <v>467.56</v>
      </c>
      <c r="L89" s="1">
        <v>446.36</v>
      </c>
    </row>
    <row r="90" spans="1:12" ht="12.75" hidden="1">
      <c r="A90" s="1">
        <v>1230</v>
      </c>
      <c r="B90" s="1">
        <v>1249.99</v>
      </c>
      <c r="C90" s="1">
        <v>622.95</v>
      </c>
      <c r="D90" s="1">
        <v>636.96</v>
      </c>
      <c r="E90" s="1">
        <v>656.33</v>
      </c>
      <c r="F90" s="1">
        <v>527.75</v>
      </c>
      <c r="G90" s="1">
        <v>504.07</v>
      </c>
      <c r="H90" s="1">
        <v>557.86</v>
      </c>
      <c r="I90" s="1">
        <v>570.41</v>
      </c>
      <c r="J90" s="1">
        <v>587.76</v>
      </c>
      <c r="K90" s="1">
        <v>472.61</v>
      </c>
      <c r="L90" s="1">
        <v>451.41</v>
      </c>
    </row>
    <row r="91" spans="1:12" ht="12.75" hidden="1">
      <c r="A91" s="1">
        <v>1250</v>
      </c>
      <c r="B91" s="1">
        <v>1269.99</v>
      </c>
      <c r="C91" s="1">
        <v>631.24</v>
      </c>
      <c r="D91" s="1">
        <v>645.54</v>
      </c>
      <c r="E91" s="1">
        <v>666.92</v>
      </c>
      <c r="F91" s="1">
        <v>533.33</v>
      </c>
      <c r="G91" s="1">
        <v>509.71</v>
      </c>
      <c r="H91" s="1">
        <v>565.29</v>
      </c>
      <c r="I91" s="1">
        <v>578.09</v>
      </c>
      <c r="J91" s="1">
        <v>597.24</v>
      </c>
      <c r="K91" s="1">
        <v>477.61</v>
      </c>
      <c r="L91" s="1">
        <v>456.46</v>
      </c>
    </row>
    <row r="92" spans="1:12" ht="12.75" hidden="1">
      <c r="A92" s="1">
        <v>1270</v>
      </c>
      <c r="B92" s="1">
        <v>1289.99</v>
      </c>
      <c r="C92" s="1">
        <v>639.48</v>
      </c>
      <c r="D92" s="1">
        <v>654</v>
      </c>
      <c r="E92" s="1">
        <v>677.5</v>
      </c>
      <c r="F92" s="1">
        <v>538.96</v>
      </c>
      <c r="G92" s="1">
        <v>515.28</v>
      </c>
      <c r="H92" s="1">
        <v>572.67</v>
      </c>
      <c r="I92" s="1">
        <v>585.67</v>
      </c>
      <c r="J92" s="1">
        <v>606.72</v>
      </c>
      <c r="K92" s="1">
        <v>482.65</v>
      </c>
      <c r="L92" s="1">
        <v>461.45</v>
      </c>
    </row>
    <row r="93" spans="1:12" ht="12.75" hidden="1">
      <c r="A93" s="1">
        <v>1290</v>
      </c>
      <c r="B93" s="1">
        <v>1309.99</v>
      </c>
      <c r="C93" s="1">
        <v>647.67</v>
      </c>
      <c r="D93" s="1">
        <v>662.46</v>
      </c>
      <c r="E93" s="1">
        <v>688.09</v>
      </c>
      <c r="F93" s="1">
        <v>544.55</v>
      </c>
      <c r="G93" s="1">
        <v>520.93</v>
      </c>
      <c r="H93" s="1">
        <v>580</v>
      </c>
      <c r="I93" s="1">
        <v>593.25</v>
      </c>
      <c r="J93" s="1">
        <v>616.2</v>
      </c>
      <c r="K93" s="1">
        <v>487.66</v>
      </c>
      <c r="L93" s="1">
        <v>466.5</v>
      </c>
    </row>
    <row r="94" spans="1:12" ht="12.75" hidden="1">
      <c r="A94" s="1">
        <v>1310</v>
      </c>
      <c r="B94" s="1">
        <v>1329.99</v>
      </c>
      <c r="C94" s="1">
        <v>655.86</v>
      </c>
      <c r="D94" s="1">
        <v>670.93</v>
      </c>
      <c r="E94" s="1">
        <v>698.68</v>
      </c>
      <c r="F94" s="1">
        <v>550.18</v>
      </c>
      <c r="G94" s="1">
        <v>526.51</v>
      </c>
      <c r="H94" s="1">
        <v>587.33</v>
      </c>
      <c r="I94" s="1">
        <v>600.83</v>
      </c>
      <c r="J94" s="1">
        <v>625.68</v>
      </c>
      <c r="K94" s="1">
        <v>492.7</v>
      </c>
      <c r="L94" s="1">
        <v>471.5</v>
      </c>
    </row>
    <row r="95" spans="1:12" ht="12.75" hidden="1">
      <c r="A95" s="1">
        <v>1330</v>
      </c>
      <c r="B95" s="1">
        <v>1349.99</v>
      </c>
      <c r="C95" s="1">
        <v>663.59</v>
      </c>
      <c r="D95" s="1">
        <v>679</v>
      </c>
      <c r="E95" s="1">
        <v>709.26</v>
      </c>
      <c r="F95" s="1">
        <v>555.06</v>
      </c>
      <c r="G95" s="1">
        <v>531.44</v>
      </c>
      <c r="H95" s="1">
        <v>594.26</v>
      </c>
      <c r="I95" s="1">
        <v>608.06</v>
      </c>
      <c r="J95" s="1">
        <v>635.16</v>
      </c>
      <c r="K95" s="1">
        <v>497.07</v>
      </c>
      <c r="L95" s="1">
        <v>475.91</v>
      </c>
    </row>
    <row r="96" spans="1:12" ht="12.75" hidden="1">
      <c r="A96" s="1">
        <v>1350</v>
      </c>
      <c r="B96" s="1">
        <v>1369.99</v>
      </c>
      <c r="C96" s="1">
        <v>671.33</v>
      </c>
      <c r="D96" s="1">
        <v>687.02</v>
      </c>
      <c r="E96" s="1">
        <v>719.85</v>
      </c>
      <c r="F96" s="1">
        <v>559.99</v>
      </c>
      <c r="G96" s="1">
        <v>536.37</v>
      </c>
      <c r="H96" s="1">
        <v>601.19</v>
      </c>
      <c r="I96" s="1">
        <v>615.24</v>
      </c>
      <c r="J96" s="1">
        <v>644.64</v>
      </c>
      <c r="K96" s="1">
        <v>501.49</v>
      </c>
      <c r="L96" s="1">
        <v>480.33</v>
      </c>
    </row>
    <row r="97" spans="1:12" ht="12.75" hidden="1">
      <c r="A97" s="1">
        <v>1370</v>
      </c>
      <c r="B97" s="1">
        <v>1389.99</v>
      </c>
      <c r="C97" s="1">
        <v>678.96</v>
      </c>
      <c r="D97" s="1">
        <v>694.92</v>
      </c>
      <c r="E97" s="1">
        <v>730.43</v>
      </c>
      <c r="F97" s="1">
        <v>564.86</v>
      </c>
      <c r="G97" s="1">
        <v>541.24</v>
      </c>
      <c r="H97" s="1">
        <v>608.02</v>
      </c>
      <c r="I97" s="1">
        <v>622.32</v>
      </c>
      <c r="J97" s="1">
        <v>654.12</v>
      </c>
      <c r="K97" s="1">
        <v>505.84</v>
      </c>
      <c r="L97" s="1">
        <v>484.69</v>
      </c>
    </row>
    <row r="98" spans="1:12" ht="12.75" hidden="1">
      <c r="A98" s="1">
        <v>1390</v>
      </c>
      <c r="B98" s="1">
        <v>1409.99</v>
      </c>
      <c r="C98" s="1">
        <v>686.55</v>
      </c>
      <c r="D98" s="1">
        <v>702.89</v>
      </c>
      <c r="E98" s="1">
        <v>741.02</v>
      </c>
      <c r="F98" s="1">
        <v>569.79</v>
      </c>
      <c r="G98" s="1">
        <v>546.17</v>
      </c>
      <c r="H98" s="1">
        <v>614.82</v>
      </c>
      <c r="I98" s="1">
        <v>629.45</v>
      </c>
      <c r="J98" s="1">
        <v>663.6</v>
      </c>
      <c r="K98" s="1">
        <v>510.26</v>
      </c>
      <c r="L98" s="1">
        <v>489.11</v>
      </c>
    </row>
    <row r="99" spans="1:12" ht="12.75" hidden="1">
      <c r="A99" s="1">
        <v>1410</v>
      </c>
      <c r="B99" s="1">
        <v>1429.99</v>
      </c>
      <c r="C99" s="1">
        <v>693.52</v>
      </c>
      <c r="D99" s="1">
        <v>710.74</v>
      </c>
      <c r="E99" s="1">
        <v>751.61</v>
      </c>
      <c r="F99" s="1">
        <v>574.72</v>
      </c>
      <c r="G99" s="1">
        <v>551.1</v>
      </c>
      <c r="H99" s="1">
        <v>621.06</v>
      </c>
      <c r="I99" s="1">
        <v>636.48</v>
      </c>
      <c r="J99" s="1">
        <v>673.08</v>
      </c>
      <c r="K99" s="1">
        <v>514.67</v>
      </c>
      <c r="L99" s="1">
        <v>493.52</v>
      </c>
    </row>
    <row r="100" spans="1:12" ht="12.75" hidden="1">
      <c r="A100" s="1">
        <v>1430</v>
      </c>
      <c r="B100" s="1">
        <v>1449.99</v>
      </c>
      <c r="C100" s="1">
        <v>700.36</v>
      </c>
      <c r="D100" s="1">
        <v>718.53</v>
      </c>
      <c r="E100" s="1">
        <v>762.19</v>
      </c>
      <c r="F100" s="1">
        <v>579.65</v>
      </c>
      <c r="G100" s="1">
        <v>556.15</v>
      </c>
      <c r="H100" s="1">
        <v>627.19</v>
      </c>
      <c r="I100" s="1">
        <v>643.46</v>
      </c>
      <c r="J100" s="1">
        <v>682.56</v>
      </c>
      <c r="K100" s="1">
        <v>519.09</v>
      </c>
      <c r="L100" s="1">
        <v>498.04</v>
      </c>
    </row>
    <row r="101" spans="1:12" ht="12.75" hidden="1">
      <c r="A101" s="1">
        <v>1450</v>
      </c>
      <c r="B101" s="1">
        <v>1469.99</v>
      </c>
      <c r="C101" s="1">
        <v>707.25</v>
      </c>
      <c r="D101" s="1">
        <v>726.27</v>
      </c>
      <c r="E101" s="1">
        <v>772.78</v>
      </c>
      <c r="F101" s="1">
        <v>584.53</v>
      </c>
      <c r="G101" s="1">
        <v>561.91</v>
      </c>
      <c r="H101" s="1">
        <v>633.36</v>
      </c>
      <c r="I101" s="1">
        <v>650.39</v>
      </c>
      <c r="J101" s="1">
        <v>692.04</v>
      </c>
      <c r="K101" s="1">
        <v>523.46</v>
      </c>
      <c r="L101" s="1">
        <v>503.2</v>
      </c>
    </row>
    <row r="102" spans="1:12" ht="12.75" hidden="1">
      <c r="A102" s="1">
        <v>1470</v>
      </c>
      <c r="B102" s="1">
        <v>1489.99</v>
      </c>
      <c r="C102" s="1">
        <v>714.09</v>
      </c>
      <c r="D102" s="1">
        <v>733.95</v>
      </c>
      <c r="E102" s="1">
        <v>783.36</v>
      </c>
      <c r="F102" s="1">
        <v>589.46</v>
      </c>
      <c r="G102" s="1">
        <v>567.54</v>
      </c>
      <c r="H102" s="1">
        <v>639.49</v>
      </c>
      <c r="I102" s="1">
        <v>657.27</v>
      </c>
      <c r="J102" s="1">
        <v>701.52</v>
      </c>
      <c r="K102" s="1">
        <v>527.87</v>
      </c>
      <c r="L102" s="1">
        <v>508.25</v>
      </c>
    </row>
    <row r="103" spans="1:12" ht="12.75" hidden="1">
      <c r="A103" s="1">
        <v>1490</v>
      </c>
      <c r="B103" s="1">
        <v>1509.99</v>
      </c>
      <c r="C103" s="1">
        <v>720.93</v>
      </c>
      <c r="D103" s="1">
        <v>741.58</v>
      </c>
      <c r="E103" s="1">
        <v>793.95</v>
      </c>
      <c r="F103" s="1">
        <v>594.39</v>
      </c>
      <c r="G103" s="1">
        <v>573.31</v>
      </c>
      <c r="H103" s="1">
        <v>645.61</v>
      </c>
      <c r="I103" s="1">
        <v>664.1</v>
      </c>
      <c r="J103" s="1">
        <v>711</v>
      </c>
      <c r="K103" s="1">
        <v>532.29</v>
      </c>
      <c r="L103" s="1">
        <v>513.41</v>
      </c>
    </row>
    <row r="104" spans="1:12" ht="12.75" hidden="1">
      <c r="A104" s="1">
        <v>1510</v>
      </c>
      <c r="B104" s="1">
        <v>1529.99</v>
      </c>
      <c r="C104" s="1">
        <v>727.75</v>
      </c>
      <c r="D104" s="1">
        <v>749</v>
      </c>
      <c r="E104" s="1">
        <v>804.54</v>
      </c>
      <c r="F104" s="1">
        <v>599.32</v>
      </c>
      <c r="G104" s="1">
        <v>578.94</v>
      </c>
      <c r="H104" s="1">
        <v>651.72</v>
      </c>
      <c r="I104" s="1">
        <v>670.75</v>
      </c>
      <c r="J104" s="1">
        <v>720.48</v>
      </c>
      <c r="K104" s="1">
        <v>536.71</v>
      </c>
      <c r="L104" s="1">
        <v>518.45</v>
      </c>
    </row>
    <row r="105" spans="1:12" ht="12.75" hidden="1">
      <c r="A105" s="1">
        <v>1530</v>
      </c>
      <c r="B105" s="1">
        <v>1549.99</v>
      </c>
      <c r="C105" s="1">
        <v>734.78</v>
      </c>
      <c r="D105" s="1">
        <v>755.9</v>
      </c>
      <c r="E105" s="1">
        <v>815.12</v>
      </c>
      <c r="F105" s="1">
        <v>604.96</v>
      </c>
      <c r="G105" s="1">
        <v>584.81</v>
      </c>
      <c r="H105" s="1">
        <v>658.01</v>
      </c>
      <c r="I105" s="1">
        <v>676.93</v>
      </c>
      <c r="J105" s="1">
        <v>729.96</v>
      </c>
      <c r="K105" s="1">
        <v>541.75</v>
      </c>
      <c r="L105" s="1">
        <v>523.71</v>
      </c>
    </row>
    <row r="106" spans="1:12" ht="12.75" hidden="1">
      <c r="A106" s="1">
        <v>1550</v>
      </c>
      <c r="B106" s="1">
        <v>1569.99</v>
      </c>
      <c r="C106" s="1">
        <v>742.01</v>
      </c>
      <c r="D106" s="1">
        <v>762.73</v>
      </c>
      <c r="E106" s="1">
        <v>825.71</v>
      </c>
      <c r="F106" s="1">
        <v>610.72</v>
      </c>
      <c r="G106" s="1">
        <v>590.57</v>
      </c>
      <c r="H106" s="1">
        <v>664.49</v>
      </c>
      <c r="I106" s="1">
        <v>683.05</v>
      </c>
      <c r="J106" s="1">
        <v>739.44</v>
      </c>
      <c r="K106" s="1">
        <v>546.91</v>
      </c>
      <c r="L106" s="1">
        <v>528.87</v>
      </c>
    </row>
    <row r="107" spans="1:12" ht="12.75" hidden="1">
      <c r="A107" s="1">
        <v>1570</v>
      </c>
      <c r="B107" s="1">
        <v>1589.99</v>
      </c>
      <c r="C107" s="1">
        <v>749.3</v>
      </c>
      <c r="D107" s="1">
        <v>769.64</v>
      </c>
      <c r="E107" s="1">
        <v>836.29</v>
      </c>
      <c r="F107" s="1">
        <v>616.47</v>
      </c>
      <c r="G107" s="1">
        <v>596.32</v>
      </c>
      <c r="H107" s="1">
        <v>671.02</v>
      </c>
      <c r="I107" s="1">
        <v>689.23</v>
      </c>
      <c r="J107" s="1">
        <v>748.92</v>
      </c>
      <c r="K107" s="1">
        <v>552.06</v>
      </c>
      <c r="L107" s="1">
        <v>534.02</v>
      </c>
    </row>
    <row r="108" spans="1:12" ht="12.75" hidden="1">
      <c r="A108" s="1">
        <v>1590</v>
      </c>
      <c r="B108" s="1">
        <v>1609.99</v>
      </c>
      <c r="C108" s="1">
        <v>756.47</v>
      </c>
      <c r="D108" s="1">
        <v>776.47</v>
      </c>
      <c r="E108" s="1">
        <v>846.88</v>
      </c>
      <c r="F108" s="1">
        <v>622.22</v>
      </c>
      <c r="G108" s="1">
        <v>602.2</v>
      </c>
      <c r="H108" s="1">
        <v>677.44</v>
      </c>
      <c r="I108" s="1">
        <v>695.35</v>
      </c>
      <c r="J108" s="1">
        <v>758.4</v>
      </c>
      <c r="K108" s="1">
        <v>557.21</v>
      </c>
      <c r="L108" s="1">
        <v>539.29</v>
      </c>
    </row>
    <row r="109" spans="1:12" ht="12.75" hidden="1">
      <c r="A109" s="1">
        <v>1610</v>
      </c>
      <c r="B109" s="1">
        <v>1629.99</v>
      </c>
      <c r="C109" s="1">
        <v>763.7</v>
      </c>
      <c r="D109" s="1">
        <v>783.37</v>
      </c>
      <c r="E109" s="1">
        <v>857.47</v>
      </c>
      <c r="F109" s="1">
        <v>627.98</v>
      </c>
      <c r="G109" s="1">
        <v>608.07</v>
      </c>
      <c r="H109" s="1">
        <v>683.91</v>
      </c>
      <c r="I109" s="1">
        <v>701.53</v>
      </c>
      <c r="J109" s="1">
        <v>767.88</v>
      </c>
      <c r="K109" s="1">
        <v>562.37</v>
      </c>
      <c r="L109" s="1">
        <v>544.54</v>
      </c>
    </row>
    <row r="110" spans="1:12" ht="12.75" hidden="1">
      <c r="A110" s="1">
        <v>1630</v>
      </c>
      <c r="B110" s="1">
        <v>1649.99</v>
      </c>
      <c r="C110" s="1">
        <v>770.93</v>
      </c>
      <c r="D110" s="1">
        <v>790.14</v>
      </c>
      <c r="E110" s="1">
        <v>868.05</v>
      </c>
      <c r="F110" s="1">
        <v>633.73</v>
      </c>
      <c r="G110" s="1">
        <v>613.94</v>
      </c>
      <c r="H110" s="1">
        <v>690.38</v>
      </c>
      <c r="I110" s="1">
        <v>707.59</v>
      </c>
      <c r="J110" s="1">
        <v>777.36</v>
      </c>
      <c r="K110" s="1">
        <v>567.52</v>
      </c>
      <c r="L110" s="1">
        <v>549.8</v>
      </c>
    </row>
    <row r="111" spans="1:12" ht="12.75" hidden="1">
      <c r="A111" s="1">
        <v>1650</v>
      </c>
      <c r="B111" s="1">
        <v>1669.99</v>
      </c>
      <c r="C111" s="1">
        <v>778.09</v>
      </c>
      <c r="D111" s="1">
        <v>797.3</v>
      </c>
      <c r="E111" s="1">
        <v>878.64</v>
      </c>
      <c r="F111" s="1">
        <v>639.49</v>
      </c>
      <c r="G111" s="1">
        <v>619.7</v>
      </c>
      <c r="H111" s="1">
        <v>696.8</v>
      </c>
      <c r="I111" s="1">
        <v>714</v>
      </c>
      <c r="J111" s="1">
        <v>786.84</v>
      </c>
      <c r="K111" s="1">
        <v>572.68</v>
      </c>
      <c r="L111" s="1">
        <v>554.96</v>
      </c>
    </row>
    <row r="112" spans="1:12" ht="12.75" hidden="1">
      <c r="A112" s="1">
        <v>1670</v>
      </c>
      <c r="B112" s="1">
        <v>1689.99</v>
      </c>
      <c r="C112" s="1">
        <v>785.27</v>
      </c>
      <c r="D112" s="1">
        <v>804.52</v>
      </c>
      <c r="E112" s="1">
        <v>889.22</v>
      </c>
      <c r="F112" s="1">
        <v>645.36</v>
      </c>
      <c r="G112" s="1">
        <v>625.69</v>
      </c>
      <c r="H112" s="1">
        <v>703.22</v>
      </c>
      <c r="I112" s="1">
        <v>720.47</v>
      </c>
      <c r="J112" s="1">
        <v>796.32</v>
      </c>
      <c r="K112" s="1">
        <v>577.94</v>
      </c>
      <c r="L112" s="1">
        <v>560.32</v>
      </c>
    </row>
    <row r="113" spans="1:12" ht="12.75" hidden="1">
      <c r="A113" s="1">
        <v>1690</v>
      </c>
      <c r="B113" s="1">
        <v>1709.99</v>
      </c>
      <c r="C113" s="1">
        <v>792.44</v>
      </c>
      <c r="D113" s="1">
        <v>811.81</v>
      </c>
      <c r="E113" s="1">
        <v>899.14</v>
      </c>
      <c r="F113" s="1">
        <v>651.24</v>
      </c>
      <c r="G113" s="1">
        <v>631.56</v>
      </c>
      <c r="H113" s="1">
        <v>709.64</v>
      </c>
      <c r="I113" s="1">
        <v>727</v>
      </c>
      <c r="J113" s="1">
        <v>805.2</v>
      </c>
      <c r="K113" s="1">
        <v>583.2</v>
      </c>
      <c r="L113" s="1">
        <v>565.58</v>
      </c>
    </row>
    <row r="114" spans="1:12" ht="12.75" hidden="1">
      <c r="A114" s="1">
        <v>1710</v>
      </c>
      <c r="B114" s="1">
        <v>1729.99</v>
      </c>
      <c r="C114" s="1">
        <v>799.54</v>
      </c>
      <c r="D114" s="1">
        <v>818.98</v>
      </c>
      <c r="E114" s="1">
        <v>908.16</v>
      </c>
      <c r="F114" s="1">
        <v>657</v>
      </c>
      <c r="G114" s="1">
        <v>637.55</v>
      </c>
      <c r="H114" s="1">
        <v>716.01</v>
      </c>
      <c r="I114" s="1">
        <v>733.42</v>
      </c>
      <c r="J114" s="1">
        <v>813.28</v>
      </c>
      <c r="K114" s="1">
        <v>588.35</v>
      </c>
      <c r="L114" s="1">
        <v>570.94</v>
      </c>
    </row>
    <row r="115" spans="1:12" ht="12.75" hidden="1">
      <c r="A115" s="1">
        <v>1730</v>
      </c>
      <c r="B115" s="1">
        <v>1749.99</v>
      </c>
      <c r="C115" s="1">
        <v>806.71</v>
      </c>
      <c r="D115" s="1">
        <v>826.21</v>
      </c>
      <c r="E115" s="1">
        <v>917.08</v>
      </c>
      <c r="F115" s="1">
        <v>662.87</v>
      </c>
      <c r="G115" s="1">
        <v>643.55</v>
      </c>
      <c r="H115" s="1">
        <v>722.43</v>
      </c>
      <c r="I115" s="1">
        <v>739.89</v>
      </c>
      <c r="J115" s="1">
        <v>821.26</v>
      </c>
      <c r="K115" s="1">
        <v>593.62</v>
      </c>
      <c r="L115" s="1">
        <v>576.31</v>
      </c>
    </row>
    <row r="116" spans="1:12" ht="12.75" hidden="1">
      <c r="A116" s="1">
        <v>1750</v>
      </c>
      <c r="B116" s="1">
        <v>1769.99</v>
      </c>
      <c r="C116" s="1">
        <v>813.82</v>
      </c>
      <c r="D116" s="1">
        <v>833.38</v>
      </c>
      <c r="E116" s="1">
        <v>926.1</v>
      </c>
      <c r="F116" s="1">
        <v>668.86</v>
      </c>
      <c r="G116" s="1">
        <v>649.42</v>
      </c>
      <c r="H116" s="1">
        <v>728.8</v>
      </c>
      <c r="I116" s="1">
        <v>746.31</v>
      </c>
      <c r="J116" s="1">
        <v>829.34</v>
      </c>
      <c r="K116" s="1">
        <v>598.98</v>
      </c>
      <c r="L116" s="1">
        <v>581.57</v>
      </c>
    </row>
    <row r="117" spans="1:12" ht="12.75" hidden="1">
      <c r="A117" s="1">
        <v>1770</v>
      </c>
      <c r="B117" s="1">
        <v>1789.99</v>
      </c>
      <c r="C117" s="1">
        <v>820.93</v>
      </c>
      <c r="D117" s="1">
        <v>840.61</v>
      </c>
      <c r="E117" s="1">
        <v>935.01</v>
      </c>
      <c r="F117" s="1">
        <v>674.74</v>
      </c>
      <c r="G117" s="1">
        <v>655.41</v>
      </c>
      <c r="H117" s="1">
        <v>735.16</v>
      </c>
      <c r="I117" s="1">
        <v>752.78</v>
      </c>
      <c r="J117" s="1">
        <v>837.32</v>
      </c>
      <c r="K117" s="1">
        <v>604.24</v>
      </c>
      <c r="L117" s="1">
        <v>586.94</v>
      </c>
    </row>
    <row r="118" spans="1:12" ht="12.75" hidden="1">
      <c r="A118" s="1">
        <v>1790</v>
      </c>
      <c r="B118" s="1">
        <v>1809.99</v>
      </c>
      <c r="C118" s="1">
        <v>828.23</v>
      </c>
      <c r="D118" s="1">
        <v>848.02</v>
      </c>
      <c r="E118" s="1">
        <v>943.92</v>
      </c>
      <c r="F118" s="1">
        <v>680.96</v>
      </c>
      <c r="G118" s="1">
        <v>661.52</v>
      </c>
      <c r="H118" s="1">
        <v>741.7</v>
      </c>
      <c r="I118" s="1">
        <v>759.42</v>
      </c>
      <c r="J118" s="1">
        <v>845.3</v>
      </c>
      <c r="K118" s="1">
        <v>609.82</v>
      </c>
      <c r="L118" s="1">
        <v>592.4</v>
      </c>
    </row>
    <row r="119" spans="1:12" ht="12.75" hidden="1">
      <c r="A119" s="1">
        <v>1810</v>
      </c>
      <c r="B119" s="1">
        <v>1829.99</v>
      </c>
      <c r="C119" s="1">
        <v>835.63</v>
      </c>
      <c r="D119" s="1">
        <v>855.48</v>
      </c>
      <c r="E119" s="1">
        <v>952.83</v>
      </c>
      <c r="F119" s="1">
        <v>687.43</v>
      </c>
      <c r="G119" s="1">
        <v>667.86</v>
      </c>
      <c r="H119" s="1">
        <v>748.33</v>
      </c>
      <c r="I119" s="1">
        <v>766.1</v>
      </c>
      <c r="J119" s="1">
        <v>853.28</v>
      </c>
      <c r="K119" s="1">
        <v>615.61</v>
      </c>
      <c r="L119" s="1">
        <v>598.09</v>
      </c>
    </row>
    <row r="120" spans="1:12" ht="12.75" hidden="1">
      <c r="A120" s="1">
        <v>1830</v>
      </c>
      <c r="B120" s="1">
        <v>1849.99</v>
      </c>
      <c r="C120" s="1">
        <v>843.03</v>
      </c>
      <c r="D120" s="1">
        <v>862.94</v>
      </c>
      <c r="E120" s="1">
        <v>961.74</v>
      </c>
      <c r="F120" s="1">
        <v>693.77</v>
      </c>
      <c r="G120" s="1">
        <v>674.1</v>
      </c>
      <c r="H120" s="1">
        <v>754.96</v>
      </c>
      <c r="I120" s="1">
        <v>772.78</v>
      </c>
      <c r="J120" s="1">
        <v>861.26</v>
      </c>
      <c r="K120" s="1">
        <v>621.29</v>
      </c>
      <c r="L120" s="1">
        <v>603.67</v>
      </c>
    </row>
    <row r="121" spans="1:12" ht="12.75" hidden="1">
      <c r="A121" s="1">
        <v>1850</v>
      </c>
      <c r="B121" s="1">
        <v>1869.99</v>
      </c>
      <c r="C121" s="1">
        <v>850.44</v>
      </c>
      <c r="D121" s="1">
        <v>870.41</v>
      </c>
      <c r="E121" s="1">
        <v>970.54</v>
      </c>
      <c r="F121" s="1">
        <v>700.12</v>
      </c>
      <c r="G121" s="1">
        <v>680.45</v>
      </c>
      <c r="H121" s="1">
        <v>761.59</v>
      </c>
      <c r="I121" s="1">
        <v>779.47</v>
      </c>
      <c r="J121" s="1">
        <v>869.14</v>
      </c>
      <c r="K121" s="1">
        <v>626.97</v>
      </c>
      <c r="L121" s="1">
        <v>609.35</v>
      </c>
    </row>
    <row r="122" spans="1:12" ht="12.75" hidden="1">
      <c r="A122" s="1">
        <v>1870</v>
      </c>
      <c r="B122" s="1">
        <v>1889.99</v>
      </c>
      <c r="C122" s="1">
        <v>857.78</v>
      </c>
      <c r="D122" s="1">
        <v>877.81</v>
      </c>
      <c r="E122" s="1">
        <v>979.34</v>
      </c>
      <c r="F122" s="1">
        <v>706.46</v>
      </c>
      <c r="G122" s="1">
        <v>686.67</v>
      </c>
      <c r="H122" s="1">
        <v>768.16</v>
      </c>
      <c r="I122" s="1">
        <v>786.1</v>
      </c>
      <c r="J122" s="1">
        <v>877.02</v>
      </c>
      <c r="K122" s="1">
        <v>632.65</v>
      </c>
      <c r="L122" s="1">
        <v>614.93</v>
      </c>
    </row>
    <row r="123" spans="1:12" ht="12.75" hidden="1">
      <c r="A123" s="1">
        <v>1890</v>
      </c>
      <c r="B123" s="1">
        <v>1909.99</v>
      </c>
      <c r="C123" s="1">
        <v>865.13</v>
      </c>
      <c r="D123" s="1">
        <v>885.22</v>
      </c>
      <c r="E123" s="1">
        <v>988.14</v>
      </c>
      <c r="F123" s="1">
        <v>712.81</v>
      </c>
      <c r="G123" s="1">
        <v>692.78</v>
      </c>
      <c r="H123" s="1">
        <v>774.74</v>
      </c>
      <c r="I123" s="1">
        <v>792.73</v>
      </c>
      <c r="J123" s="1">
        <v>884.9</v>
      </c>
      <c r="K123" s="1">
        <v>638.33</v>
      </c>
      <c r="L123" s="1">
        <v>620.4</v>
      </c>
    </row>
    <row r="124" spans="1:12" ht="12.75" hidden="1">
      <c r="A124" s="1">
        <v>1910</v>
      </c>
      <c r="B124" s="1">
        <v>1929.99</v>
      </c>
      <c r="C124" s="1">
        <v>872.48</v>
      </c>
      <c r="D124" s="1">
        <v>892.68</v>
      </c>
      <c r="E124" s="1">
        <v>996.94</v>
      </c>
      <c r="F124" s="1">
        <v>719.15</v>
      </c>
      <c r="G124" s="1">
        <v>698.88</v>
      </c>
      <c r="H124" s="1">
        <v>781.33</v>
      </c>
      <c r="I124" s="1">
        <v>799.42</v>
      </c>
      <c r="J124" s="1">
        <v>892.78</v>
      </c>
      <c r="K124" s="1">
        <v>644.02</v>
      </c>
      <c r="L124" s="1">
        <v>625.87</v>
      </c>
    </row>
    <row r="125" spans="1:12" ht="12.75" hidden="1">
      <c r="A125" s="1">
        <v>1930</v>
      </c>
      <c r="B125" s="1">
        <v>1949.99</v>
      </c>
      <c r="C125" s="1">
        <v>879.82</v>
      </c>
      <c r="D125" s="1">
        <v>900.08</v>
      </c>
      <c r="E125" s="1">
        <v>1005.74</v>
      </c>
      <c r="F125" s="1">
        <v>725.38</v>
      </c>
      <c r="G125" s="1">
        <v>705.11</v>
      </c>
      <c r="H125" s="1">
        <v>787.9</v>
      </c>
      <c r="I125" s="1">
        <v>806.05</v>
      </c>
      <c r="J125" s="1">
        <v>900.66</v>
      </c>
      <c r="K125" s="1">
        <v>649.59</v>
      </c>
      <c r="L125" s="1">
        <v>631.45</v>
      </c>
    </row>
    <row r="126" spans="1:12" ht="12.75" hidden="1">
      <c r="A126" s="1">
        <v>1950</v>
      </c>
      <c r="B126" s="1">
        <v>1969.99</v>
      </c>
      <c r="C126" s="1">
        <v>887.11</v>
      </c>
      <c r="D126" s="1">
        <v>907.43</v>
      </c>
      <c r="E126" s="1">
        <v>1014.54</v>
      </c>
      <c r="F126" s="1">
        <v>731.61</v>
      </c>
      <c r="G126" s="1">
        <v>711.22</v>
      </c>
      <c r="H126" s="1">
        <v>794.43</v>
      </c>
      <c r="I126" s="1">
        <v>812.63</v>
      </c>
      <c r="J126" s="1">
        <v>908.54</v>
      </c>
      <c r="K126" s="1">
        <v>655.17</v>
      </c>
      <c r="L126" s="1">
        <v>636.91</v>
      </c>
    </row>
    <row r="127" spans="1:12" ht="12.75" hidden="1">
      <c r="A127" s="1">
        <v>1970</v>
      </c>
      <c r="B127" s="1">
        <v>1989.99</v>
      </c>
      <c r="C127" s="1">
        <v>894.4</v>
      </c>
      <c r="D127" s="1">
        <v>914.84</v>
      </c>
      <c r="E127" s="1">
        <v>1023.22</v>
      </c>
      <c r="F127" s="1">
        <v>737.71</v>
      </c>
      <c r="G127" s="1">
        <v>717.33</v>
      </c>
      <c r="H127" s="1">
        <v>800.95</v>
      </c>
      <c r="I127" s="1">
        <v>819.26</v>
      </c>
      <c r="J127" s="1">
        <v>916.32</v>
      </c>
      <c r="K127" s="1">
        <v>660.64</v>
      </c>
      <c r="L127" s="1">
        <v>642.38</v>
      </c>
    </row>
    <row r="128" spans="1:12" ht="12.75" hidden="1">
      <c r="A128" s="1">
        <v>1990</v>
      </c>
      <c r="B128" s="1">
        <v>2009.99</v>
      </c>
      <c r="C128" s="1">
        <v>901.68</v>
      </c>
      <c r="D128" s="1">
        <v>922.18</v>
      </c>
      <c r="E128" s="1">
        <v>1031.91</v>
      </c>
      <c r="F128" s="1">
        <v>743.94</v>
      </c>
      <c r="G128" s="1">
        <v>723.45</v>
      </c>
      <c r="H128" s="1">
        <v>807.47</v>
      </c>
      <c r="I128" s="1">
        <v>825.83</v>
      </c>
      <c r="J128" s="1">
        <v>924.1</v>
      </c>
      <c r="K128" s="1">
        <v>666.22</v>
      </c>
      <c r="L128" s="1">
        <v>647.86</v>
      </c>
    </row>
    <row r="129" spans="1:12" ht="12.75" hidden="1">
      <c r="A129" s="1">
        <v>2010</v>
      </c>
      <c r="B129" s="1">
        <v>2029.99</v>
      </c>
      <c r="C129" s="1">
        <v>908.98</v>
      </c>
      <c r="D129" s="1">
        <v>929.53</v>
      </c>
      <c r="E129" s="1">
        <v>1040.6</v>
      </c>
      <c r="F129" s="1">
        <v>750.04</v>
      </c>
      <c r="G129" s="1">
        <v>729.44</v>
      </c>
      <c r="H129" s="1">
        <v>814.01</v>
      </c>
      <c r="I129" s="1">
        <v>832.42</v>
      </c>
      <c r="J129" s="1">
        <v>931.88</v>
      </c>
      <c r="K129" s="1">
        <v>671.68</v>
      </c>
      <c r="L129" s="1">
        <v>653.23</v>
      </c>
    </row>
    <row r="130" spans="1:12" ht="12.75" hidden="1">
      <c r="A130" s="1">
        <v>2030</v>
      </c>
      <c r="B130" s="1">
        <v>2049.99</v>
      </c>
      <c r="C130" s="1">
        <v>916.26</v>
      </c>
      <c r="D130" s="1">
        <v>936.88</v>
      </c>
      <c r="E130" s="1">
        <v>1049.29</v>
      </c>
      <c r="F130" s="1">
        <v>756.28</v>
      </c>
      <c r="G130" s="1">
        <v>735.43</v>
      </c>
      <c r="H130" s="1">
        <v>820.53</v>
      </c>
      <c r="I130" s="1">
        <v>839</v>
      </c>
      <c r="J130" s="1">
        <v>939.66</v>
      </c>
      <c r="K130" s="1">
        <v>677.26</v>
      </c>
      <c r="L130" s="1">
        <v>658.59</v>
      </c>
    </row>
    <row r="131" spans="1:12" ht="12.75" hidden="1">
      <c r="A131" s="1">
        <v>2050</v>
      </c>
      <c r="B131" s="1">
        <v>2069.99</v>
      </c>
      <c r="C131" s="1">
        <v>923.54</v>
      </c>
      <c r="D131" s="1">
        <v>944.22</v>
      </c>
      <c r="E131" s="1">
        <v>1057.98</v>
      </c>
      <c r="F131" s="1">
        <v>762.27</v>
      </c>
      <c r="G131" s="1">
        <v>741.53</v>
      </c>
      <c r="H131" s="1">
        <v>827.05</v>
      </c>
      <c r="I131" s="1">
        <v>845.57</v>
      </c>
      <c r="J131" s="1">
        <v>947.44</v>
      </c>
      <c r="K131" s="1">
        <v>682.63</v>
      </c>
      <c r="L131" s="1">
        <v>664.06</v>
      </c>
    </row>
    <row r="132" spans="1:12" ht="12.75" hidden="1">
      <c r="A132" s="1">
        <v>2070</v>
      </c>
      <c r="B132" s="1">
        <v>2089.99</v>
      </c>
      <c r="C132" s="1">
        <v>930.77</v>
      </c>
      <c r="D132" s="1">
        <v>951.57</v>
      </c>
      <c r="E132" s="1">
        <v>1066.55</v>
      </c>
      <c r="F132" s="1">
        <v>768.38</v>
      </c>
      <c r="G132" s="1">
        <v>747.52</v>
      </c>
      <c r="H132" s="1">
        <v>833.53</v>
      </c>
      <c r="I132" s="1">
        <v>852.15</v>
      </c>
      <c r="J132" s="1">
        <v>955.12</v>
      </c>
      <c r="K132" s="1">
        <v>688.1</v>
      </c>
      <c r="L132" s="1">
        <v>669.42</v>
      </c>
    </row>
    <row r="133" spans="1:12" ht="12.75" hidden="1">
      <c r="A133" s="1">
        <v>2090</v>
      </c>
      <c r="B133" s="1">
        <v>2109.99</v>
      </c>
      <c r="C133" s="1">
        <v>938</v>
      </c>
      <c r="D133" s="1">
        <v>958.85</v>
      </c>
      <c r="E133" s="1">
        <v>1074.91</v>
      </c>
      <c r="F133" s="1">
        <v>774.49</v>
      </c>
      <c r="G133" s="1">
        <v>753.4</v>
      </c>
      <c r="H133" s="1">
        <v>840</v>
      </c>
      <c r="I133" s="1">
        <v>858.67</v>
      </c>
      <c r="J133" s="1">
        <v>962.6</v>
      </c>
      <c r="K133" s="1">
        <v>693.57</v>
      </c>
      <c r="L133" s="1">
        <v>674.69</v>
      </c>
    </row>
    <row r="134" spans="1:12" ht="12.75" hidden="1">
      <c r="A134" s="1">
        <v>2110</v>
      </c>
      <c r="B134" s="1">
        <v>2129.99</v>
      </c>
      <c r="C134" s="1">
        <v>945.23</v>
      </c>
      <c r="D134" s="1">
        <v>966.15</v>
      </c>
      <c r="E134" s="1">
        <v>1083.26</v>
      </c>
      <c r="F134" s="1">
        <v>780.48</v>
      </c>
      <c r="G134" s="1">
        <v>759.39</v>
      </c>
      <c r="H134" s="1">
        <v>846.47</v>
      </c>
      <c r="I134" s="1">
        <v>865.21</v>
      </c>
      <c r="J134" s="1">
        <v>970.08</v>
      </c>
      <c r="K134" s="1">
        <v>698.93</v>
      </c>
      <c r="L134" s="1">
        <v>680.05</v>
      </c>
    </row>
    <row r="135" spans="1:12" ht="12.75" hidden="1">
      <c r="A135" s="1">
        <v>2130</v>
      </c>
      <c r="B135" s="1">
        <v>2149.99</v>
      </c>
      <c r="C135" s="1">
        <v>952.46</v>
      </c>
      <c r="D135" s="1">
        <v>973.43</v>
      </c>
      <c r="E135" s="1">
        <v>1091.5</v>
      </c>
      <c r="F135" s="1">
        <v>786.59</v>
      </c>
      <c r="G135" s="1">
        <v>765.38</v>
      </c>
      <c r="H135" s="1">
        <v>852.95</v>
      </c>
      <c r="I135" s="1">
        <v>871.73</v>
      </c>
      <c r="J135" s="1">
        <v>977.46</v>
      </c>
      <c r="K135" s="1">
        <v>704.41</v>
      </c>
      <c r="L135" s="1">
        <v>685.42</v>
      </c>
    </row>
    <row r="136" spans="1:12" ht="12.75" hidden="1">
      <c r="A136" s="1">
        <v>2150</v>
      </c>
      <c r="B136" s="1">
        <v>2169.99</v>
      </c>
      <c r="C136" s="1">
        <v>959.63</v>
      </c>
      <c r="D136" s="1">
        <v>980.71</v>
      </c>
      <c r="E136" s="1">
        <v>1099.74</v>
      </c>
      <c r="F136" s="1">
        <v>792.58</v>
      </c>
      <c r="G136" s="1">
        <v>771.14</v>
      </c>
      <c r="H136" s="1">
        <v>859.37</v>
      </c>
      <c r="I136" s="1">
        <v>878.25</v>
      </c>
      <c r="J136" s="1">
        <v>984.84</v>
      </c>
      <c r="K136" s="1">
        <v>709.78</v>
      </c>
      <c r="L136" s="1">
        <v>690.57</v>
      </c>
    </row>
    <row r="137" spans="1:12" ht="12.75" hidden="1">
      <c r="A137" s="1">
        <v>2170</v>
      </c>
      <c r="B137" s="1">
        <v>2189.99</v>
      </c>
      <c r="C137" s="1">
        <v>966.8</v>
      </c>
      <c r="D137" s="1">
        <v>987.94</v>
      </c>
      <c r="E137" s="1">
        <v>1107.98</v>
      </c>
      <c r="F137" s="1">
        <v>798.57</v>
      </c>
      <c r="G137" s="1">
        <v>777.01</v>
      </c>
      <c r="H137" s="1">
        <v>865.79</v>
      </c>
      <c r="I137" s="1">
        <v>884.72</v>
      </c>
      <c r="J137" s="1">
        <v>992.22</v>
      </c>
      <c r="K137" s="1">
        <v>715.14</v>
      </c>
      <c r="L137" s="1">
        <v>695.83</v>
      </c>
    </row>
    <row r="138" spans="1:12" ht="12.75" hidden="1">
      <c r="A138" s="1">
        <v>2190</v>
      </c>
      <c r="B138" s="1">
        <v>2209.99</v>
      </c>
      <c r="C138" s="1">
        <v>973.97</v>
      </c>
      <c r="D138" s="1">
        <v>995.24</v>
      </c>
      <c r="E138" s="1">
        <v>1116.11</v>
      </c>
      <c r="F138" s="1">
        <v>804.56</v>
      </c>
      <c r="G138" s="1">
        <v>782.88</v>
      </c>
      <c r="H138" s="1">
        <v>872.21</v>
      </c>
      <c r="I138" s="1">
        <v>891.26</v>
      </c>
      <c r="J138" s="1">
        <v>999.5</v>
      </c>
      <c r="K138" s="1">
        <v>720.5</v>
      </c>
      <c r="L138" s="1">
        <v>701.09</v>
      </c>
    </row>
    <row r="139" spans="1:12" ht="12.75" hidden="1">
      <c r="A139" s="1">
        <v>2210</v>
      </c>
      <c r="B139" s="1">
        <v>2229.99</v>
      </c>
      <c r="C139" s="1">
        <v>981.14</v>
      </c>
      <c r="D139" s="1">
        <v>1002.47</v>
      </c>
      <c r="E139" s="1">
        <v>1124.35</v>
      </c>
      <c r="F139" s="1">
        <v>810.43</v>
      </c>
      <c r="G139" s="1">
        <v>788.76</v>
      </c>
      <c r="H139" s="1">
        <v>878.63</v>
      </c>
      <c r="I139" s="1">
        <v>897.73</v>
      </c>
      <c r="J139" s="1">
        <v>1006.88</v>
      </c>
      <c r="K139" s="1">
        <v>725.76</v>
      </c>
      <c r="L139" s="1">
        <v>706.35</v>
      </c>
    </row>
    <row r="140" spans="1:12" ht="12.75" hidden="1">
      <c r="A140" s="1">
        <v>2230</v>
      </c>
      <c r="B140" s="1">
        <v>2249.99</v>
      </c>
      <c r="C140" s="1">
        <v>988.31</v>
      </c>
      <c r="D140" s="1">
        <v>1009.69</v>
      </c>
      <c r="E140" s="1">
        <v>1132.48</v>
      </c>
      <c r="F140" s="1">
        <v>816.31</v>
      </c>
      <c r="G140" s="1">
        <v>794.51</v>
      </c>
      <c r="H140" s="1">
        <v>885.05</v>
      </c>
      <c r="I140" s="1">
        <v>904.2</v>
      </c>
      <c r="J140" s="1">
        <v>1014.16</v>
      </c>
      <c r="K140" s="1">
        <v>731.02</v>
      </c>
      <c r="L140" s="1">
        <v>711.5</v>
      </c>
    </row>
    <row r="141" spans="1:12" ht="12.75" hidden="1">
      <c r="A141" s="1">
        <v>2250</v>
      </c>
      <c r="B141" s="1">
        <v>2269.99</v>
      </c>
      <c r="C141" s="1">
        <v>995.47</v>
      </c>
      <c r="D141" s="1">
        <v>1016.92</v>
      </c>
      <c r="E141" s="1">
        <v>1140.61</v>
      </c>
      <c r="F141" s="1">
        <v>822.3</v>
      </c>
      <c r="G141" s="1">
        <v>800.27</v>
      </c>
      <c r="H141" s="1">
        <v>891.47</v>
      </c>
      <c r="I141" s="1">
        <v>910.67</v>
      </c>
      <c r="J141" s="1">
        <v>1021.44</v>
      </c>
      <c r="K141" s="1">
        <v>736.39</v>
      </c>
      <c r="L141" s="1">
        <v>716.66</v>
      </c>
    </row>
    <row r="142" spans="1:12" ht="12.75" hidden="1">
      <c r="A142" s="1">
        <v>2270</v>
      </c>
      <c r="B142" s="1">
        <v>2289.99</v>
      </c>
      <c r="C142" s="1">
        <v>1002.59</v>
      </c>
      <c r="D142" s="1">
        <v>1024.15</v>
      </c>
      <c r="E142" s="1">
        <v>1148.63</v>
      </c>
      <c r="F142" s="1">
        <v>828.17</v>
      </c>
      <c r="G142" s="1">
        <v>806.02</v>
      </c>
      <c r="H142" s="1">
        <v>897.84</v>
      </c>
      <c r="I142" s="1">
        <v>917.15</v>
      </c>
      <c r="J142" s="1">
        <v>1028.62</v>
      </c>
      <c r="K142" s="1">
        <v>741.65</v>
      </c>
      <c r="L142" s="1">
        <v>721.81</v>
      </c>
    </row>
    <row r="143" spans="1:12" ht="12.75" hidden="1">
      <c r="A143" s="1">
        <v>2290</v>
      </c>
      <c r="B143" s="1">
        <v>2309.99</v>
      </c>
      <c r="C143" s="1">
        <v>1009.7</v>
      </c>
      <c r="D143" s="1">
        <v>1031.32</v>
      </c>
      <c r="E143" s="1">
        <v>1156.76</v>
      </c>
      <c r="F143" s="1">
        <v>833.93</v>
      </c>
      <c r="G143" s="1">
        <v>811.78</v>
      </c>
      <c r="H143" s="1">
        <v>904.21</v>
      </c>
      <c r="I143" s="1">
        <v>923.57</v>
      </c>
      <c r="J143" s="1">
        <v>1035.9</v>
      </c>
      <c r="K143" s="1">
        <v>746.8</v>
      </c>
      <c r="L143" s="1">
        <v>726.97</v>
      </c>
    </row>
    <row r="144" spans="1:12" ht="12.75" hidden="1">
      <c r="A144" s="1">
        <v>2310</v>
      </c>
      <c r="B144" s="1">
        <v>2329.99</v>
      </c>
      <c r="C144" s="1">
        <v>1016.81</v>
      </c>
      <c r="D144" s="1">
        <v>1038.49</v>
      </c>
      <c r="E144" s="1">
        <v>1164.77</v>
      </c>
      <c r="F144" s="1">
        <v>839.68</v>
      </c>
      <c r="G144" s="1">
        <v>817.54</v>
      </c>
      <c r="H144" s="1">
        <v>910.57</v>
      </c>
      <c r="I144" s="1">
        <v>929.99</v>
      </c>
      <c r="J144" s="1">
        <v>1043.08</v>
      </c>
      <c r="K144" s="1">
        <v>751.96</v>
      </c>
      <c r="L144" s="1">
        <v>732.13</v>
      </c>
    </row>
    <row r="145" spans="1:12" ht="12.75" hidden="1">
      <c r="A145" s="1">
        <v>2330</v>
      </c>
      <c r="B145" s="1">
        <v>2349.99</v>
      </c>
      <c r="C145" s="1">
        <v>1023.92</v>
      </c>
      <c r="D145" s="1">
        <v>1045.66</v>
      </c>
      <c r="E145" s="1">
        <v>1172.68</v>
      </c>
      <c r="F145" s="1">
        <v>845.45</v>
      </c>
      <c r="G145" s="1">
        <v>823.18</v>
      </c>
      <c r="H145" s="1">
        <v>916.94</v>
      </c>
      <c r="I145" s="1">
        <v>936.41</v>
      </c>
      <c r="J145" s="1">
        <v>1050.16</v>
      </c>
      <c r="K145" s="1">
        <v>757.12</v>
      </c>
      <c r="L145" s="1">
        <v>737.17</v>
      </c>
    </row>
    <row r="146" spans="1:12" ht="12.75" hidden="1">
      <c r="A146" s="1">
        <v>2350</v>
      </c>
      <c r="B146" s="1">
        <v>2369.99</v>
      </c>
      <c r="C146" s="1">
        <v>1030.98</v>
      </c>
      <c r="D146" s="1">
        <v>1052.82</v>
      </c>
      <c r="E146" s="1">
        <v>1180.7</v>
      </c>
      <c r="F146" s="1">
        <v>851.32</v>
      </c>
      <c r="G146" s="1">
        <v>828.93</v>
      </c>
      <c r="H146" s="1">
        <v>923.26</v>
      </c>
      <c r="I146" s="1">
        <v>942.83</v>
      </c>
      <c r="J146" s="1">
        <v>1057.34</v>
      </c>
      <c r="K146" s="1">
        <v>762.37</v>
      </c>
      <c r="L146" s="1">
        <v>742.33</v>
      </c>
    </row>
    <row r="147" spans="1:12" ht="12.75" hidden="1">
      <c r="A147" s="1">
        <v>2370</v>
      </c>
      <c r="B147" s="1">
        <v>2389.99</v>
      </c>
      <c r="C147" s="1">
        <v>1038.08</v>
      </c>
      <c r="D147" s="1">
        <v>1059.94</v>
      </c>
      <c r="E147" s="1">
        <v>1188.61</v>
      </c>
      <c r="F147" s="1">
        <v>857.07</v>
      </c>
      <c r="G147" s="1">
        <v>834.45</v>
      </c>
      <c r="H147" s="1">
        <v>929.63</v>
      </c>
      <c r="I147" s="1">
        <v>949.2</v>
      </c>
      <c r="J147" s="1">
        <v>1064.42</v>
      </c>
      <c r="K147" s="1">
        <v>767.53</v>
      </c>
      <c r="L147" s="1">
        <v>747.27</v>
      </c>
    </row>
    <row r="148" spans="1:12" ht="12.75" hidden="1">
      <c r="A148" s="1">
        <v>2390</v>
      </c>
      <c r="B148" s="1">
        <v>2409.99</v>
      </c>
      <c r="C148" s="1">
        <v>1045.13</v>
      </c>
      <c r="D148" s="1">
        <v>1067.1</v>
      </c>
      <c r="E148" s="1">
        <v>1196.62</v>
      </c>
      <c r="F148" s="1">
        <v>862.71</v>
      </c>
      <c r="G148" s="1">
        <v>840.09</v>
      </c>
      <c r="H148" s="1">
        <v>935.94</v>
      </c>
      <c r="I148" s="1">
        <v>955.61</v>
      </c>
      <c r="J148" s="1">
        <v>1071.6</v>
      </c>
      <c r="K148" s="1">
        <v>772.58</v>
      </c>
      <c r="L148" s="1">
        <v>752.32</v>
      </c>
    </row>
    <row r="149" spans="1:12" ht="12.75" hidden="1">
      <c r="A149" s="1">
        <v>2410</v>
      </c>
      <c r="B149" s="1">
        <v>2429.99</v>
      </c>
      <c r="C149" s="1">
        <v>1052.19</v>
      </c>
      <c r="D149" s="1">
        <v>1074.22</v>
      </c>
      <c r="E149" s="1">
        <v>1204.42</v>
      </c>
      <c r="F149" s="1">
        <v>868.46</v>
      </c>
      <c r="G149" s="1">
        <v>845.61</v>
      </c>
      <c r="H149" s="1">
        <v>942.26</v>
      </c>
      <c r="I149" s="1">
        <v>961.99</v>
      </c>
      <c r="J149" s="1">
        <v>1078.58</v>
      </c>
      <c r="K149" s="1">
        <v>777.73</v>
      </c>
      <c r="L149" s="1">
        <v>757.26</v>
      </c>
    </row>
    <row r="150" spans="1:12" ht="12.75" hidden="1">
      <c r="A150" s="1">
        <v>2430</v>
      </c>
      <c r="B150" s="1">
        <v>2449.99</v>
      </c>
      <c r="C150" s="1">
        <v>1059.24</v>
      </c>
      <c r="D150" s="1">
        <v>1081.33</v>
      </c>
      <c r="E150" s="1">
        <v>1212.32</v>
      </c>
      <c r="F150" s="1">
        <v>874.1</v>
      </c>
      <c r="G150" s="1">
        <v>851.25</v>
      </c>
      <c r="H150" s="1">
        <v>948.57</v>
      </c>
      <c r="I150" s="1">
        <v>968.35</v>
      </c>
      <c r="J150" s="1">
        <v>1085.66</v>
      </c>
      <c r="K150" s="1">
        <v>782.78</v>
      </c>
      <c r="L150" s="1">
        <v>762.31</v>
      </c>
    </row>
    <row r="151" spans="1:12" ht="12.75" hidden="1">
      <c r="A151" s="1">
        <v>2450</v>
      </c>
      <c r="B151" s="1">
        <v>2469.99</v>
      </c>
      <c r="C151" s="1">
        <v>1066.23</v>
      </c>
      <c r="D151" s="1">
        <v>1088.44</v>
      </c>
      <c r="E151" s="1">
        <v>1220.12</v>
      </c>
      <c r="F151" s="1">
        <v>879.74</v>
      </c>
      <c r="G151" s="1">
        <v>856.76</v>
      </c>
      <c r="H151" s="1">
        <v>954.83</v>
      </c>
      <c r="I151" s="1">
        <v>974.72</v>
      </c>
      <c r="J151" s="1">
        <v>1092.64</v>
      </c>
      <c r="K151" s="1">
        <v>787.82</v>
      </c>
      <c r="L151" s="1">
        <v>767.25</v>
      </c>
    </row>
    <row r="152" spans="1:12" ht="12.75" hidden="1">
      <c r="A152" s="1">
        <v>2470</v>
      </c>
      <c r="B152" s="1">
        <v>2489.99</v>
      </c>
      <c r="C152" s="1">
        <v>1073.29</v>
      </c>
      <c r="D152" s="1">
        <v>1095.49</v>
      </c>
      <c r="E152" s="1">
        <v>1228.02</v>
      </c>
      <c r="F152" s="1">
        <v>885.38</v>
      </c>
      <c r="G152" s="1">
        <v>862.29</v>
      </c>
      <c r="H152" s="1">
        <v>961.15</v>
      </c>
      <c r="I152" s="1">
        <v>981.04</v>
      </c>
      <c r="J152" s="1">
        <v>1099.72</v>
      </c>
      <c r="K152" s="1">
        <v>792.88</v>
      </c>
      <c r="L152" s="1">
        <v>772.2</v>
      </c>
    </row>
    <row r="153" spans="1:12" ht="12.75" hidden="1">
      <c r="A153" s="1">
        <v>2490</v>
      </c>
      <c r="B153" s="1">
        <v>2509.99</v>
      </c>
      <c r="C153" s="1">
        <v>1080.21</v>
      </c>
      <c r="D153" s="1">
        <v>1102.61</v>
      </c>
      <c r="E153" s="1">
        <v>1235.71</v>
      </c>
      <c r="F153" s="1">
        <v>891.01</v>
      </c>
      <c r="G153" s="1">
        <v>867.81</v>
      </c>
      <c r="H153" s="1">
        <v>967.36</v>
      </c>
      <c r="I153" s="1">
        <v>987.41</v>
      </c>
      <c r="J153" s="1">
        <v>1106.6</v>
      </c>
      <c r="K153" s="1">
        <v>797.92</v>
      </c>
      <c r="L153" s="1">
        <v>777.14</v>
      </c>
    </row>
    <row r="154" spans="1:12" ht="12.75" hidden="1">
      <c r="A154" s="1">
        <v>2510</v>
      </c>
      <c r="B154" s="1">
        <v>2529.99</v>
      </c>
      <c r="C154" s="1">
        <v>1087.21</v>
      </c>
      <c r="D154" s="1">
        <v>1109.65</v>
      </c>
      <c r="E154" s="1">
        <v>1243.5</v>
      </c>
      <c r="F154" s="1">
        <v>896.54</v>
      </c>
      <c r="G154" s="1">
        <v>873.21</v>
      </c>
      <c r="H154" s="1">
        <v>973.62</v>
      </c>
      <c r="I154" s="1">
        <v>993.72</v>
      </c>
      <c r="J154" s="1">
        <v>1113.58</v>
      </c>
      <c r="K154" s="1">
        <v>802.87</v>
      </c>
      <c r="L154" s="1">
        <v>781.98</v>
      </c>
    </row>
    <row r="155" spans="1:12" ht="12.75" hidden="1">
      <c r="A155" s="1">
        <v>2530</v>
      </c>
      <c r="B155" s="1">
        <v>2549.99</v>
      </c>
      <c r="C155" s="1">
        <v>1094.2</v>
      </c>
      <c r="D155" s="1">
        <v>1116.71</v>
      </c>
      <c r="E155" s="1">
        <v>1251.29</v>
      </c>
      <c r="F155" s="1">
        <v>902.05</v>
      </c>
      <c r="G155" s="1">
        <v>878.73</v>
      </c>
      <c r="H155" s="1">
        <v>979.88</v>
      </c>
      <c r="I155" s="1">
        <v>1000.04</v>
      </c>
      <c r="J155" s="1">
        <v>1120.56</v>
      </c>
      <c r="K155" s="1">
        <v>807.81</v>
      </c>
      <c r="L155" s="1">
        <v>786.92</v>
      </c>
    </row>
    <row r="156" spans="1:12" ht="12.75" hidden="1">
      <c r="A156" s="1">
        <v>2550</v>
      </c>
      <c r="B156" s="1">
        <v>2569.99</v>
      </c>
      <c r="C156" s="1">
        <v>1101.2</v>
      </c>
      <c r="D156" s="1">
        <v>1123.76</v>
      </c>
      <c r="E156" s="1">
        <v>1258.98</v>
      </c>
      <c r="F156" s="1">
        <v>907.7</v>
      </c>
      <c r="G156" s="1">
        <v>884.14</v>
      </c>
      <c r="H156" s="1">
        <v>986.15</v>
      </c>
      <c r="I156" s="1">
        <v>1006.35</v>
      </c>
      <c r="J156" s="1">
        <v>1127.44</v>
      </c>
      <c r="K156" s="1">
        <v>812.86</v>
      </c>
      <c r="L156" s="1">
        <v>791.77</v>
      </c>
    </row>
    <row r="157" spans="1:12" ht="12.75" hidden="1">
      <c r="A157" s="1">
        <v>2570</v>
      </c>
      <c r="B157" s="1">
        <v>2589.99</v>
      </c>
      <c r="C157" s="1">
        <v>1108.13</v>
      </c>
      <c r="D157" s="1">
        <v>1130.75</v>
      </c>
      <c r="E157" s="1">
        <v>1266.66</v>
      </c>
      <c r="F157" s="1">
        <v>913.1</v>
      </c>
      <c r="G157" s="1">
        <v>889.53</v>
      </c>
      <c r="H157" s="1">
        <v>992.35</v>
      </c>
      <c r="I157" s="1">
        <v>1012.61</v>
      </c>
      <c r="J157" s="1">
        <v>1134.32</v>
      </c>
      <c r="K157" s="1">
        <v>817.7</v>
      </c>
      <c r="L157" s="1">
        <v>796.6</v>
      </c>
    </row>
    <row r="158" spans="1:12" ht="12.75" hidden="1">
      <c r="A158" s="1">
        <v>2590</v>
      </c>
      <c r="B158" s="1">
        <v>2609.99</v>
      </c>
      <c r="C158" s="1">
        <v>1115.07</v>
      </c>
      <c r="D158" s="1">
        <v>1137.74</v>
      </c>
      <c r="E158" s="1">
        <v>1274.23</v>
      </c>
      <c r="F158" s="1">
        <v>918.62</v>
      </c>
      <c r="G158" s="1">
        <v>894.94</v>
      </c>
      <c r="H158" s="1">
        <v>998.57</v>
      </c>
      <c r="I158" s="1">
        <v>1018.87</v>
      </c>
      <c r="J158" s="1">
        <v>1141.1</v>
      </c>
      <c r="K158" s="1">
        <v>822.64</v>
      </c>
      <c r="L158" s="1">
        <v>801.44</v>
      </c>
    </row>
    <row r="159" spans="1:12" ht="12.75" hidden="1">
      <c r="A159" s="1">
        <v>2610</v>
      </c>
      <c r="B159" s="1">
        <v>2629.99</v>
      </c>
      <c r="C159" s="1">
        <v>1122</v>
      </c>
      <c r="D159" s="1">
        <v>1144.8</v>
      </c>
      <c r="E159" s="1">
        <v>1281.91</v>
      </c>
      <c r="F159" s="1">
        <v>924.02</v>
      </c>
      <c r="G159" s="1">
        <v>900.4</v>
      </c>
      <c r="H159" s="1">
        <v>1004.77</v>
      </c>
      <c r="I159" s="1">
        <v>1025.19</v>
      </c>
      <c r="J159" s="1">
        <v>1147.98</v>
      </c>
      <c r="K159" s="1">
        <v>827.48</v>
      </c>
      <c r="L159" s="1">
        <v>806.33</v>
      </c>
    </row>
    <row r="160" spans="1:12" ht="12.75" hidden="1">
      <c r="A160" s="1">
        <v>2630</v>
      </c>
      <c r="B160" s="1">
        <v>2649.99</v>
      </c>
      <c r="C160" s="1">
        <v>1128.93</v>
      </c>
      <c r="D160" s="1">
        <v>1151.79</v>
      </c>
      <c r="E160" s="1">
        <v>1289.48</v>
      </c>
      <c r="F160" s="1">
        <v>929.48</v>
      </c>
      <c r="G160" s="1">
        <v>905.86</v>
      </c>
      <c r="H160" s="1">
        <v>1010.98</v>
      </c>
      <c r="I160" s="1">
        <v>1031.45</v>
      </c>
      <c r="J160" s="1">
        <v>1154.76</v>
      </c>
      <c r="K160" s="1">
        <v>832.37</v>
      </c>
      <c r="L160" s="1">
        <v>811.22</v>
      </c>
    </row>
    <row r="161" spans="1:12" ht="12.75" hidden="1">
      <c r="A161" s="1">
        <v>2650</v>
      </c>
      <c r="B161" s="1">
        <v>2669.99</v>
      </c>
      <c r="C161" s="1">
        <v>1135.86</v>
      </c>
      <c r="D161" s="1">
        <v>1158.78</v>
      </c>
      <c r="E161" s="1">
        <v>1296.58</v>
      </c>
      <c r="F161" s="1">
        <v>934.94</v>
      </c>
      <c r="G161" s="1">
        <v>911.27</v>
      </c>
      <c r="H161" s="1">
        <v>1017.19</v>
      </c>
      <c r="I161" s="1">
        <v>1037.71</v>
      </c>
      <c r="J161" s="1">
        <v>1161.12</v>
      </c>
      <c r="K161" s="1">
        <v>837.26</v>
      </c>
      <c r="L161" s="1">
        <v>816.06</v>
      </c>
    </row>
    <row r="162" spans="1:12" ht="12.75" hidden="1">
      <c r="A162" s="1">
        <v>2670</v>
      </c>
      <c r="B162" s="1">
        <v>2689.99</v>
      </c>
      <c r="C162" s="1">
        <v>1142.75</v>
      </c>
      <c r="D162" s="1">
        <v>1165.71</v>
      </c>
      <c r="E162" s="1">
        <v>1303.55</v>
      </c>
      <c r="F162" s="1">
        <v>940.35</v>
      </c>
      <c r="G162" s="1">
        <v>916.73</v>
      </c>
      <c r="H162" s="1">
        <v>1023.35</v>
      </c>
      <c r="I162" s="1">
        <v>1043.92</v>
      </c>
      <c r="J162" s="1">
        <v>1167.36</v>
      </c>
      <c r="K162" s="1">
        <v>842.1</v>
      </c>
      <c r="L162" s="1">
        <v>820.95</v>
      </c>
    </row>
    <row r="163" spans="1:12" ht="12.75" hidden="1">
      <c r="A163" s="1">
        <v>2690</v>
      </c>
      <c r="B163" s="1">
        <v>2709.99</v>
      </c>
      <c r="C163" s="1">
        <v>1149.62</v>
      </c>
      <c r="D163" s="1">
        <v>1172.7</v>
      </c>
      <c r="E163" s="1">
        <v>1310.39</v>
      </c>
      <c r="F163" s="1">
        <v>945.81</v>
      </c>
      <c r="G163" s="1">
        <v>922.13</v>
      </c>
      <c r="H163" s="1">
        <v>1029.51</v>
      </c>
      <c r="I163" s="1">
        <v>1050.18</v>
      </c>
      <c r="J163" s="1">
        <v>1173.49</v>
      </c>
      <c r="K163" s="1">
        <v>846.99</v>
      </c>
      <c r="L163" s="1">
        <v>825.79</v>
      </c>
    </row>
    <row r="164" spans="1:12" ht="12.75" hidden="1">
      <c r="A164" s="1">
        <v>2710</v>
      </c>
      <c r="B164" s="1">
        <v>2729.99</v>
      </c>
      <c r="C164" s="1">
        <v>1156.49</v>
      </c>
      <c r="D164" s="1">
        <v>1179.64</v>
      </c>
      <c r="E164" s="1">
        <v>1317.36</v>
      </c>
      <c r="F164" s="1">
        <v>951.21</v>
      </c>
      <c r="G164" s="1">
        <v>927.59</v>
      </c>
      <c r="H164" s="1">
        <v>1035.67</v>
      </c>
      <c r="I164" s="1">
        <v>1056.4</v>
      </c>
      <c r="J164" s="1">
        <v>1179.73</v>
      </c>
      <c r="K164" s="1">
        <v>851.83</v>
      </c>
      <c r="L164" s="1">
        <v>830.68</v>
      </c>
    </row>
    <row r="165" spans="1:12" ht="12.75" hidden="1">
      <c r="A165" s="1">
        <v>2730</v>
      </c>
      <c r="B165" s="1">
        <v>2749.99</v>
      </c>
      <c r="C165" s="1">
        <v>1163.37</v>
      </c>
      <c r="D165" s="1">
        <v>1186.58</v>
      </c>
      <c r="E165" s="1">
        <v>1324.19</v>
      </c>
      <c r="F165" s="1">
        <v>956.67</v>
      </c>
      <c r="G165" s="1">
        <v>932.99</v>
      </c>
      <c r="H165" s="1">
        <v>1041.82</v>
      </c>
      <c r="I165" s="1">
        <v>1062.61</v>
      </c>
      <c r="J165" s="1">
        <v>1185.85</v>
      </c>
      <c r="K165" s="1">
        <v>856.72</v>
      </c>
      <c r="L165" s="1">
        <v>835.51</v>
      </c>
    </row>
    <row r="166" spans="1:12" ht="12.75" hidden="1">
      <c r="A166" s="1">
        <v>2750</v>
      </c>
      <c r="B166" s="1">
        <v>2769.99</v>
      </c>
      <c r="C166" s="1">
        <v>1170.24</v>
      </c>
      <c r="D166" s="1">
        <v>1193.5</v>
      </c>
      <c r="E166" s="1">
        <v>1331.02</v>
      </c>
      <c r="F166" s="1">
        <v>962.13</v>
      </c>
      <c r="G166" s="1">
        <v>938.46</v>
      </c>
      <c r="H166" s="1">
        <v>1047.98</v>
      </c>
      <c r="I166" s="1">
        <v>1068.81</v>
      </c>
      <c r="J166" s="1">
        <v>1191.96</v>
      </c>
      <c r="K166" s="1">
        <v>861.61</v>
      </c>
      <c r="L166" s="1">
        <v>840.41</v>
      </c>
    </row>
    <row r="167" spans="1:12" ht="12.75" hidden="1">
      <c r="A167" s="1">
        <v>2770</v>
      </c>
      <c r="B167" s="1">
        <v>2789.99</v>
      </c>
      <c r="C167" s="1">
        <v>1177.06</v>
      </c>
      <c r="D167" s="1">
        <v>1200.38</v>
      </c>
      <c r="E167" s="1">
        <v>1337.99</v>
      </c>
      <c r="F167" s="1">
        <v>967.53</v>
      </c>
      <c r="G167" s="1">
        <v>943.92</v>
      </c>
      <c r="H167" s="1">
        <v>1054.08</v>
      </c>
      <c r="I167" s="1">
        <v>1074.97</v>
      </c>
      <c r="J167" s="1">
        <v>1198.2</v>
      </c>
      <c r="K167" s="1">
        <v>866.45</v>
      </c>
      <c r="L167" s="1">
        <v>845.3</v>
      </c>
    </row>
    <row r="168" spans="1:12" ht="12.75" hidden="1">
      <c r="A168" s="1">
        <v>2790</v>
      </c>
      <c r="B168" s="1">
        <v>2809.99</v>
      </c>
      <c r="C168" s="1">
        <v>1183.87</v>
      </c>
      <c r="D168" s="1">
        <v>1207.32</v>
      </c>
      <c r="E168" s="1">
        <v>1344.83</v>
      </c>
      <c r="F168" s="1">
        <v>972.93</v>
      </c>
      <c r="G168" s="1">
        <v>949.32</v>
      </c>
      <c r="H168" s="1">
        <v>1060.18</v>
      </c>
      <c r="I168" s="1">
        <v>1081.18</v>
      </c>
      <c r="J168" s="1">
        <v>1204.33</v>
      </c>
      <c r="K168" s="1">
        <v>871.28</v>
      </c>
      <c r="L168" s="1">
        <v>850.13</v>
      </c>
    </row>
    <row r="169" spans="1:12" ht="12.75" hidden="1">
      <c r="A169" s="1">
        <v>2810</v>
      </c>
      <c r="B169" s="1">
        <v>2829.99</v>
      </c>
      <c r="C169" s="1">
        <v>1190.69</v>
      </c>
      <c r="D169" s="1">
        <v>1214.19</v>
      </c>
      <c r="E169" s="1">
        <v>1351.66</v>
      </c>
      <c r="F169" s="1">
        <v>978.39</v>
      </c>
      <c r="G169" s="1">
        <v>954.78</v>
      </c>
      <c r="H169" s="1">
        <v>1066.29</v>
      </c>
      <c r="I169" s="1">
        <v>1087.34</v>
      </c>
      <c r="J169" s="1">
        <v>1210.45</v>
      </c>
      <c r="K169" s="1">
        <v>876.17</v>
      </c>
      <c r="L169" s="1">
        <v>855.02</v>
      </c>
    </row>
    <row r="170" spans="1:12" ht="12.75" hidden="1">
      <c r="A170" s="1">
        <v>2830</v>
      </c>
      <c r="B170" s="1">
        <v>2849.99</v>
      </c>
      <c r="C170" s="1">
        <v>1197.5</v>
      </c>
      <c r="D170" s="1">
        <v>1221.07</v>
      </c>
      <c r="E170" s="1">
        <v>1358.89</v>
      </c>
      <c r="F170" s="1">
        <v>983.85</v>
      </c>
      <c r="G170" s="1">
        <v>960.18</v>
      </c>
      <c r="H170" s="1">
        <v>1072.39</v>
      </c>
      <c r="I170" s="1">
        <v>1093.49</v>
      </c>
      <c r="J170" s="1">
        <v>1216.92</v>
      </c>
      <c r="K170" s="1">
        <v>881.06</v>
      </c>
      <c r="L170" s="1">
        <v>859.86</v>
      </c>
    </row>
    <row r="171" spans="1:12" ht="12.75" hidden="1">
      <c r="A171" s="1">
        <v>2850</v>
      </c>
      <c r="B171" s="1">
        <v>2869.99</v>
      </c>
      <c r="C171" s="1">
        <v>1204.26</v>
      </c>
      <c r="D171" s="1">
        <v>1227.94</v>
      </c>
      <c r="E171" s="1">
        <v>1366.14</v>
      </c>
      <c r="F171" s="1">
        <v>989.26</v>
      </c>
      <c r="G171" s="1">
        <v>965.64</v>
      </c>
      <c r="H171" s="1">
        <v>1078.45</v>
      </c>
      <c r="I171" s="1">
        <v>1099.65</v>
      </c>
      <c r="J171" s="1">
        <v>1223.41</v>
      </c>
      <c r="K171" s="1">
        <v>885.91</v>
      </c>
      <c r="L171" s="1">
        <v>864.75</v>
      </c>
    </row>
    <row r="172" spans="1:12" ht="12.75" hidden="1">
      <c r="A172" s="1">
        <v>2870</v>
      </c>
      <c r="B172" s="1">
        <v>2889.99</v>
      </c>
      <c r="C172" s="1">
        <v>1211.08</v>
      </c>
      <c r="D172" s="1">
        <v>1234.82</v>
      </c>
      <c r="E172" s="1">
        <v>1373.23</v>
      </c>
      <c r="F172" s="1">
        <v>994.72</v>
      </c>
      <c r="G172" s="1">
        <v>971.1</v>
      </c>
      <c r="H172" s="1">
        <v>1084.55</v>
      </c>
      <c r="I172" s="1">
        <v>1105.81</v>
      </c>
      <c r="J172" s="1">
        <v>1229.76</v>
      </c>
      <c r="K172" s="1">
        <v>890.8</v>
      </c>
      <c r="L172" s="1">
        <v>869.64</v>
      </c>
    </row>
    <row r="173" spans="1:12" ht="12.75" hidden="1">
      <c r="A173" s="1">
        <v>2890</v>
      </c>
      <c r="B173" s="1">
        <v>2909.99</v>
      </c>
      <c r="C173" s="1">
        <v>1217.84</v>
      </c>
      <c r="D173" s="1">
        <v>1241.63</v>
      </c>
      <c r="E173" s="1">
        <v>1380.47</v>
      </c>
      <c r="F173" s="1">
        <v>1000.18</v>
      </c>
      <c r="G173" s="1">
        <v>976.5</v>
      </c>
      <c r="H173" s="1">
        <v>1090.6</v>
      </c>
      <c r="I173" s="1">
        <v>1111.91</v>
      </c>
      <c r="J173" s="1">
        <v>1236.25</v>
      </c>
      <c r="K173" s="1">
        <v>895.69</v>
      </c>
      <c r="L173" s="1">
        <v>874.48</v>
      </c>
    </row>
    <row r="174" spans="1:12" ht="12.75" hidden="1">
      <c r="A174" s="1">
        <v>2910</v>
      </c>
      <c r="B174" s="1">
        <v>2929.99</v>
      </c>
      <c r="C174" s="1">
        <v>1224.59</v>
      </c>
      <c r="D174" s="1">
        <v>1248.45</v>
      </c>
      <c r="E174" s="1">
        <v>1387.58</v>
      </c>
      <c r="F174" s="1">
        <v>1005.59</v>
      </c>
      <c r="G174" s="1">
        <v>981.91</v>
      </c>
      <c r="H174" s="1">
        <v>1096.65</v>
      </c>
      <c r="I174" s="1">
        <v>1118.02</v>
      </c>
      <c r="J174" s="1">
        <v>1242.61</v>
      </c>
      <c r="K174" s="1">
        <v>900.53</v>
      </c>
      <c r="L174" s="1">
        <v>879.32</v>
      </c>
    </row>
    <row r="175" spans="1:12" ht="12.75" hidden="1">
      <c r="A175" s="1">
        <v>2930</v>
      </c>
      <c r="B175" s="1">
        <v>2949.99</v>
      </c>
      <c r="C175" s="1">
        <v>1231.35</v>
      </c>
      <c r="D175" s="1">
        <v>1255.27</v>
      </c>
      <c r="E175" s="1">
        <v>1395.22</v>
      </c>
      <c r="F175" s="1">
        <v>1011.05</v>
      </c>
      <c r="G175" s="1">
        <v>987.37</v>
      </c>
      <c r="H175" s="1">
        <v>1102.7</v>
      </c>
      <c r="I175" s="1">
        <v>1124.12</v>
      </c>
      <c r="J175" s="1">
        <v>1249.45</v>
      </c>
      <c r="K175" s="1">
        <v>905.42</v>
      </c>
      <c r="L175" s="1">
        <v>884.21</v>
      </c>
    </row>
    <row r="176" spans="1:12" ht="12.75" hidden="1">
      <c r="A176" s="1">
        <v>2950</v>
      </c>
      <c r="B176" s="1">
        <v>2969.99</v>
      </c>
      <c r="C176" s="1">
        <v>1238.05</v>
      </c>
      <c r="D176" s="1">
        <v>1262.08</v>
      </c>
      <c r="E176" s="1">
        <v>1402.74</v>
      </c>
      <c r="F176" s="1">
        <v>1016.45</v>
      </c>
      <c r="G176" s="1">
        <v>992.83</v>
      </c>
      <c r="H176" s="1">
        <v>1108.7</v>
      </c>
      <c r="I176" s="1">
        <v>1130.22</v>
      </c>
      <c r="J176" s="1">
        <v>1256.18</v>
      </c>
      <c r="K176" s="1">
        <v>910.25</v>
      </c>
      <c r="L176" s="1">
        <v>889.1</v>
      </c>
    </row>
    <row r="177" spans="1:12" ht="12.75" hidden="1">
      <c r="A177" s="1">
        <v>2970</v>
      </c>
      <c r="B177" s="1">
        <v>2989.99</v>
      </c>
      <c r="C177" s="1">
        <v>1244.81</v>
      </c>
      <c r="D177" s="1">
        <v>1268.9</v>
      </c>
      <c r="E177" s="1">
        <v>1410.27</v>
      </c>
      <c r="F177" s="1">
        <v>1021.91</v>
      </c>
      <c r="G177" s="1">
        <v>998.23</v>
      </c>
      <c r="H177" s="1">
        <v>1114.75</v>
      </c>
      <c r="I177" s="1">
        <v>1136.33</v>
      </c>
      <c r="J177" s="1">
        <v>1262.93</v>
      </c>
      <c r="K177" s="1">
        <v>915.14</v>
      </c>
      <c r="L177" s="1">
        <v>893.94</v>
      </c>
    </row>
    <row r="178" spans="1:12" ht="12.75" hidden="1">
      <c r="A178" s="1">
        <v>2990</v>
      </c>
      <c r="B178" s="1">
        <v>3009.99</v>
      </c>
      <c r="C178" s="1">
        <v>1251.51</v>
      </c>
      <c r="D178" s="1">
        <v>1275.65</v>
      </c>
      <c r="E178" s="1">
        <v>1417.91</v>
      </c>
      <c r="F178" s="1">
        <v>1027.32</v>
      </c>
      <c r="G178" s="1">
        <v>1003.69</v>
      </c>
      <c r="H178" s="1">
        <v>1120.75</v>
      </c>
      <c r="I178" s="1">
        <v>1142.38</v>
      </c>
      <c r="J178" s="1">
        <v>1269.77</v>
      </c>
      <c r="K178" s="1">
        <v>919.99</v>
      </c>
      <c r="L178" s="1">
        <v>898.83</v>
      </c>
    </row>
    <row r="179" spans="1:12" ht="12.75" hidden="1">
      <c r="A179" s="1">
        <v>3010</v>
      </c>
      <c r="B179" s="1">
        <v>3029.99</v>
      </c>
      <c r="C179" s="1">
        <v>1258.21</v>
      </c>
      <c r="D179" s="1">
        <v>1282.41</v>
      </c>
      <c r="E179" s="1">
        <v>1425.43</v>
      </c>
      <c r="F179" s="1">
        <v>1032.78</v>
      </c>
      <c r="G179" s="1">
        <v>1009.09</v>
      </c>
      <c r="H179" s="1">
        <v>1126.75</v>
      </c>
      <c r="I179" s="1">
        <v>1148.43</v>
      </c>
      <c r="J179" s="1">
        <v>1276.51</v>
      </c>
      <c r="K179" s="1">
        <v>924.88</v>
      </c>
      <c r="L179" s="1">
        <v>903.67</v>
      </c>
    </row>
    <row r="180" spans="1:12" ht="12.75" hidden="1">
      <c r="A180" s="1">
        <v>3030</v>
      </c>
      <c r="B180" s="1">
        <v>3049.99</v>
      </c>
      <c r="C180" s="1">
        <v>1264.9</v>
      </c>
      <c r="D180" s="1">
        <v>1289.17</v>
      </c>
      <c r="E180" s="1">
        <v>1432.96</v>
      </c>
      <c r="F180" s="1">
        <v>1038.18</v>
      </c>
      <c r="G180" s="1">
        <v>1014.56</v>
      </c>
      <c r="H180" s="1">
        <v>1132.75</v>
      </c>
      <c r="I180" s="1">
        <v>1154.48</v>
      </c>
      <c r="J180" s="1">
        <v>1283.24</v>
      </c>
      <c r="K180" s="1">
        <v>929.71</v>
      </c>
      <c r="L180" s="1">
        <v>908.56</v>
      </c>
    </row>
    <row r="181" spans="1:12" ht="12.75" hidden="1">
      <c r="A181" s="1">
        <v>3050</v>
      </c>
      <c r="B181" s="1">
        <v>3069.99</v>
      </c>
      <c r="C181" s="1">
        <v>1271.54</v>
      </c>
      <c r="D181" s="1">
        <v>1295.92</v>
      </c>
      <c r="E181" s="1">
        <v>1440.47</v>
      </c>
      <c r="F181" s="1">
        <v>1043.64</v>
      </c>
      <c r="G181" s="1">
        <v>1019.96</v>
      </c>
      <c r="H181" s="1">
        <v>1138.69</v>
      </c>
      <c r="I181" s="1">
        <v>1160.53</v>
      </c>
      <c r="J181" s="1">
        <v>1289.98</v>
      </c>
      <c r="K181" s="1">
        <v>934.6</v>
      </c>
      <c r="L181" s="1">
        <v>913.4</v>
      </c>
    </row>
    <row r="182" spans="1:12" ht="12.75" hidden="1">
      <c r="A182" s="1">
        <v>3070</v>
      </c>
      <c r="B182" s="1">
        <v>3089.99</v>
      </c>
      <c r="C182" s="1">
        <v>1278.23</v>
      </c>
      <c r="D182" s="1">
        <v>1302.69</v>
      </c>
      <c r="E182" s="1">
        <v>1448</v>
      </c>
      <c r="F182" s="1">
        <v>1049.11</v>
      </c>
      <c r="G182" s="1">
        <v>1025.42</v>
      </c>
      <c r="H182" s="1">
        <v>1144.69</v>
      </c>
      <c r="I182" s="1">
        <v>1166.59</v>
      </c>
      <c r="J182" s="1">
        <v>1296.71</v>
      </c>
      <c r="K182" s="1">
        <v>939.5</v>
      </c>
      <c r="L182" s="1">
        <v>918.29</v>
      </c>
    </row>
    <row r="183" spans="1:12" ht="12.75" hidden="1">
      <c r="A183" s="1">
        <v>3090</v>
      </c>
      <c r="B183" s="1">
        <v>3109.99</v>
      </c>
      <c r="C183" s="1">
        <v>1284.88</v>
      </c>
      <c r="D183" s="1">
        <v>1309.38</v>
      </c>
      <c r="E183" s="1">
        <v>1455.53</v>
      </c>
      <c r="F183" s="1">
        <v>1054.5</v>
      </c>
      <c r="G183" s="1">
        <v>1030.88</v>
      </c>
      <c r="H183" s="1">
        <v>1150.64</v>
      </c>
      <c r="I183" s="1">
        <v>1172.58</v>
      </c>
      <c r="J183" s="1">
        <v>1303.46</v>
      </c>
      <c r="K183" s="1">
        <v>944.33</v>
      </c>
      <c r="L183" s="1">
        <v>923.18</v>
      </c>
    </row>
    <row r="184" spans="1:12" ht="12.75" hidden="1">
      <c r="A184" s="1">
        <v>3110</v>
      </c>
      <c r="B184" s="1">
        <v>3129.99</v>
      </c>
      <c r="C184" s="1">
        <v>1291.52</v>
      </c>
      <c r="D184" s="1">
        <v>1316.08</v>
      </c>
      <c r="E184" s="1">
        <v>1463.05</v>
      </c>
      <c r="F184" s="1">
        <v>1059.91</v>
      </c>
      <c r="G184" s="1">
        <v>1036.28</v>
      </c>
      <c r="H184" s="1">
        <v>1156.58</v>
      </c>
      <c r="I184" s="1">
        <v>1178.58</v>
      </c>
      <c r="J184" s="1">
        <v>1310.19</v>
      </c>
      <c r="K184" s="1">
        <v>949.17</v>
      </c>
      <c r="L184" s="1">
        <v>928.01</v>
      </c>
    </row>
    <row r="185" spans="1:12" ht="12.75" hidden="1">
      <c r="A185" s="1">
        <v>3130</v>
      </c>
      <c r="B185" s="1">
        <v>3149.99</v>
      </c>
      <c r="C185" s="1">
        <v>1298.15</v>
      </c>
      <c r="D185" s="1">
        <v>1322.78</v>
      </c>
      <c r="E185" s="1">
        <v>1470.57</v>
      </c>
      <c r="F185" s="1">
        <v>1065.37</v>
      </c>
      <c r="G185" s="1">
        <v>1041.74</v>
      </c>
      <c r="H185" s="1">
        <v>1162.52</v>
      </c>
      <c r="I185" s="1">
        <v>1184.58</v>
      </c>
      <c r="J185" s="1">
        <v>1316.93</v>
      </c>
      <c r="K185" s="1">
        <v>954.06</v>
      </c>
      <c r="L185" s="1">
        <v>932.9</v>
      </c>
    </row>
    <row r="186" spans="1:12" ht="12.75" hidden="1">
      <c r="A186" s="1">
        <v>3150</v>
      </c>
      <c r="B186" s="1">
        <v>3169.99</v>
      </c>
      <c r="C186" s="1">
        <v>1304.74</v>
      </c>
      <c r="D186" s="1">
        <v>1329.48</v>
      </c>
      <c r="E186" s="1">
        <v>1478.09</v>
      </c>
      <c r="F186" s="1">
        <v>1070.83</v>
      </c>
      <c r="G186" s="1">
        <v>1047.15</v>
      </c>
      <c r="H186" s="1">
        <v>1168.42</v>
      </c>
      <c r="I186" s="1">
        <v>1190.58</v>
      </c>
      <c r="J186" s="1">
        <v>1323.67</v>
      </c>
      <c r="K186" s="1">
        <v>958.95</v>
      </c>
      <c r="L186" s="1">
        <v>937.75</v>
      </c>
    </row>
    <row r="187" spans="1:12" ht="12.75" hidden="1">
      <c r="A187" s="1">
        <v>3170</v>
      </c>
      <c r="B187" s="1">
        <v>3189.99</v>
      </c>
      <c r="C187" s="1">
        <v>1311.37</v>
      </c>
      <c r="D187" s="1">
        <v>1336.17</v>
      </c>
      <c r="E187" s="1">
        <v>1485.61</v>
      </c>
      <c r="F187" s="1">
        <v>1076.23</v>
      </c>
      <c r="G187" s="1">
        <v>1052.61</v>
      </c>
      <c r="H187" s="1">
        <v>1174.36</v>
      </c>
      <c r="I187" s="1">
        <v>1196.57</v>
      </c>
      <c r="J187" s="1">
        <v>1330.4</v>
      </c>
      <c r="K187" s="1">
        <v>963.79</v>
      </c>
      <c r="L187" s="1">
        <v>942.64</v>
      </c>
    </row>
    <row r="188" spans="1:12" ht="12.75" hidden="1">
      <c r="A188" s="1">
        <v>3190</v>
      </c>
      <c r="B188" s="1">
        <v>3209.99</v>
      </c>
      <c r="C188" s="1">
        <v>1317.96</v>
      </c>
      <c r="D188" s="1">
        <v>1342.87</v>
      </c>
      <c r="E188" s="1">
        <v>1493.14</v>
      </c>
      <c r="F188" s="1">
        <v>1081.69</v>
      </c>
      <c r="G188" s="1">
        <v>1058.07</v>
      </c>
      <c r="H188" s="1">
        <v>1180.26</v>
      </c>
      <c r="I188" s="1">
        <v>1202.57</v>
      </c>
      <c r="J188" s="1">
        <v>1337.14</v>
      </c>
      <c r="K188" s="1">
        <v>968.68</v>
      </c>
      <c r="L188" s="1">
        <v>947.53</v>
      </c>
    </row>
    <row r="189" spans="1:12" ht="12.75" hidden="1">
      <c r="A189" s="1">
        <v>3210</v>
      </c>
      <c r="B189" s="1">
        <v>3229.99</v>
      </c>
      <c r="C189" s="1">
        <v>1324.54</v>
      </c>
      <c r="D189" s="1">
        <v>1349.51</v>
      </c>
      <c r="E189" s="1">
        <v>1500.55</v>
      </c>
      <c r="F189" s="1">
        <v>1087.1</v>
      </c>
      <c r="G189" s="1">
        <v>1063.48</v>
      </c>
      <c r="H189" s="1">
        <v>1186.15</v>
      </c>
      <c r="I189" s="1">
        <v>1208.51</v>
      </c>
      <c r="J189" s="1">
        <v>1343.77</v>
      </c>
      <c r="K189" s="1">
        <v>973.52</v>
      </c>
      <c r="L189" s="1">
        <v>952.37</v>
      </c>
    </row>
    <row r="190" spans="1:12" ht="12.75" hidden="1">
      <c r="A190" s="1">
        <v>3230</v>
      </c>
      <c r="B190" s="1">
        <v>3249.99</v>
      </c>
      <c r="C190" s="1">
        <v>1331.12</v>
      </c>
      <c r="D190" s="1">
        <v>1356.15</v>
      </c>
      <c r="E190" s="1">
        <v>1508.07</v>
      </c>
      <c r="F190" s="1">
        <v>1092.56</v>
      </c>
      <c r="G190" s="1">
        <v>1068.87</v>
      </c>
      <c r="H190" s="1">
        <v>1192.04</v>
      </c>
      <c r="I190" s="1">
        <v>1214.47</v>
      </c>
      <c r="J190" s="1">
        <v>1350.51</v>
      </c>
      <c r="K190" s="1">
        <v>978.41</v>
      </c>
      <c r="L190" s="1">
        <v>957.2</v>
      </c>
    </row>
    <row r="191" spans="1:12" ht="12.75" hidden="1">
      <c r="A191" s="1">
        <v>3250</v>
      </c>
      <c r="B191" s="1">
        <v>3269.99</v>
      </c>
      <c r="C191" s="1">
        <v>1337.63</v>
      </c>
      <c r="D191" s="1">
        <v>1362.79</v>
      </c>
      <c r="E191" s="1">
        <v>1515.59</v>
      </c>
      <c r="F191" s="1">
        <v>1098.02</v>
      </c>
      <c r="G191" s="1">
        <v>1074.34</v>
      </c>
      <c r="H191" s="1">
        <v>1197.88</v>
      </c>
      <c r="I191" s="1">
        <v>1220.41</v>
      </c>
      <c r="J191" s="1">
        <v>1357.24</v>
      </c>
      <c r="K191" s="1">
        <v>983.3</v>
      </c>
      <c r="L191" s="1">
        <v>962.09</v>
      </c>
    </row>
    <row r="192" spans="1:12" ht="12.75" hidden="1">
      <c r="A192" s="1">
        <v>3270</v>
      </c>
      <c r="B192" s="1">
        <v>3289.99</v>
      </c>
      <c r="C192" s="1">
        <v>1344.22</v>
      </c>
      <c r="D192" s="1">
        <v>1369.37</v>
      </c>
      <c r="E192" s="1">
        <v>1522.99</v>
      </c>
      <c r="F192" s="1">
        <v>1103.42</v>
      </c>
      <c r="G192" s="1">
        <v>1079.8</v>
      </c>
      <c r="H192" s="1">
        <v>1203.78</v>
      </c>
      <c r="I192" s="1">
        <v>1226.3</v>
      </c>
      <c r="J192" s="1">
        <v>1363.87</v>
      </c>
      <c r="K192" s="1">
        <v>988.14</v>
      </c>
      <c r="L192" s="1">
        <v>966.98</v>
      </c>
    </row>
    <row r="193" spans="1:12" ht="12.75" hidden="1">
      <c r="A193" s="1">
        <v>3290</v>
      </c>
      <c r="B193" s="1">
        <v>3309.99</v>
      </c>
      <c r="C193" s="1">
        <v>1350.75</v>
      </c>
      <c r="D193" s="1">
        <v>1376.01</v>
      </c>
      <c r="E193" s="1">
        <v>1530.51</v>
      </c>
      <c r="F193" s="1">
        <v>1108.88</v>
      </c>
      <c r="G193" s="1">
        <v>1085.2</v>
      </c>
      <c r="H193" s="1">
        <v>1209.62</v>
      </c>
      <c r="I193" s="1">
        <v>1232.25</v>
      </c>
      <c r="J193" s="1">
        <v>1370.61</v>
      </c>
      <c r="K193" s="1">
        <v>993.03</v>
      </c>
      <c r="L193" s="1">
        <v>971.82</v>
      </c>
    </row>
    <row r="194" spans="1:12" ht="12.75" hidden="1">
      <c r="A194" s="1">
        <v>3310</v>
      </c>
      <c r="B194" s="1">
        <v>3329.99</v>
      </c>
      <c r="C194" s="1">
        <v>1357.27</v>
      </c>
      <c r="D194" s="1">
        <v>1382.59</v>
      </c>
      <c r="E194" s="1">
        <v>1537.92</v>
      </c>
      <c r="F194" s="1">
        <v>1114.28</v>
      </c>
      <c r="G194" s="1">
        <v>1090.67</v>
      </c>
      <c r="H194" s="1">
        <v>1215.46</v>
      </c>
      <c r="I194" s="1">
        <v>1238.14</v>
      </c>
      <c r="J194" s="1">
        <v>1377.25</v>
      </c>
      <c r="K194" s="1">
        <v>997.87</v>
      </c>
      <c r="L194" s="1">
        <v>976.72</v>
      </c>
    </row>
    <row r="195" spans="1:12" ht="12.75" hidden="1">
      <c r="A195" s="1">
        <v>3330</v>
      </c>
      <c r="B195" s="1">
        <v>3349.99</v>
      </c>
      <c r="C195" s="1">
        <v>1363.79</v>
      </c>
      <c r="D195" s="1">
        <v>1389.17</v>
      </c>
      <c r="E195" s="1">
        <v>1545.45</v>
      </c>
      <c r="F195" s="1">
        <v>1119.74</v>
      </c>
      <c r="G195" s="1">
        <v>1096.07</v>
      </c>
      <c r="H195" s="1">
        <v>1221.3</v>
      </c>
      <c r="I195" s="1">
        <v>1244.03</v>
      </c>
      <c r="J195" s="1">
        <v>1383.98</v>
      </c>
      <c r="K195" s="1">
        <v>1002.76</v>
      </c>
      <c r="L195" s="1">
        <v>981.55</v>
      </c>
    </row>
    <row r="196" spans="1:12" ht="12.75" hidden="1">
      <c r="A196" s="1">
        <v>3350</v>
      </c>
      <c r="B196" s="1">
        <v>3369.99</v>
      </c>
      <c r="C196" s="1">
        <v>1370.24</v>
      </c>
      <c r="D196" s="1">
        <v>1395.76</v>
      </c>
      <c r="E196" s="1">
        <v>1552.85</v>
      </c>
      <c r="F196" s="1">
        <v>1125.14</v>
      </c>
      <c r="G196" s="1">
        <v>1101.53</v>
      </c>
      <c r="H196" s="1">
        <v>1227.08</v>
      </c>
      <c r="I196" s="1">
        <v>1249.93</v>
      </c>
      <c r="J196" s="1">
        <v>1390.61</v>
      </c>
      <c r="K196" s="1">
        <v>1007.59</v>
      </c>
      <c r="L196" s="1">
        <v>986.44</v>
      </c>
    </row>
    <row r="197" spans="1:12" ht="12.75" hidden="1">
      <c r="A197" s="1">
        <v>3370</v>
      </c>
      <c r="B197" s="1">
        <v>3389.99</v>
      </c>
      <c r="C197" s="1">
        <v>1376.77</v>
      </c>
      <c r="D197" s="1">
        <v>1402.34</v>
      </c>
      <c r="E197" s="1">
        <v>1560.26</v>
      </c>
      <c r="F197" s="1">
        <v>1130.6</v>
      </c>
      <c r="G197" s="1">
        <v>1106.93</v>
      </c>
      <c r="H197" s="1">
        <v>1232.93</v>
      </c>
      <c r="I197" s="1">
        <v>1255.82</v>
      </c>
      <c r="J197" s="1">
        <v>1397.24</v>
      </c>
      <c r="K197" s="1">
        <v>1012.48</v>
      </c>
      <c r="L197" s="1">
        <v>991.28</v>
      </c>
    </row>
    <row r="198" spans="1:12" ht="12.75" hidden="1">
      <c r="A198" s="1">
        <v>3390</v>
      </c>
      <c r="B198" s="1">
        <v>3409.99</v>
      </c>
      <c r="C198" s="1">
        <v>1383.24</v>
      </c>
      <c r="D198" s="1">
        <v>1408.86</v>
      </c>
      <c r="E198" s="1">
        <v>1567.77</v>
      </c>
      <c r="F198" s="1">
        <v>1136.07</v>
      </c>
      <c r="G198" s="1">
        <v>1112.39</v>
      </c>
      <c r="H198" s="1">
        <v>1238.72</v>
      </c>
      <c r="I198" s="1">
        <v>1261.66</v>
      </c>
      <c r="J198" s="1">
        <v>1403.98</v>
      </c>
      <c r="K198" s="1">
        <v>1017.37</v>
      </c>
      <c r="L198" s="1">
        <v>996.17</v>
      </c>
    </row>
    <row r="199" spans="1:12" ht="12.75" hidden="1">
      <c r="A199" s="1">
        <v>3410</v>
      </c>
      <c r="B199" s="1">
        <v>3429.99</v>
      </c>
      <c r="C199" s="1">
        <v>1389.69</v>
      </c>
      <c r="D199" s="1">
        <v>1415.44</v>
      </c>
      <c r="E199" s="1">
        <v>1575.18</v>
      </c>
      <c r="F199" s="1">
        <v>1141.47</v>
      </c>
      <c r="G199" s="1">
        <v>1117.85</v>
      </c>
      <c r="H199" s="1">
        <v>1244.5</v>
      </c>
      <c r="I199" s="1">
        <v>1267.55</v>
      </c>
      <c r="J199" s="1">
        <v>1410.61</v>
      </c>
      <c r="K199" s="1">
        <v>1022.21</v>
      </c>
      <c r="L199" s="1">
        <v>1001.06</v>
      </c>
    </row>
    <row r="200" spans="1:12" ht="12.75" hidden="1">
      <c r="A200" s="1">
        <v>3430</v>
      </c>
      <c r="B200" s="1">
        <v>3449.99</v>
      </c>
      <c r="C200" s="1">
        <v>1396.15</v>
      </c>
      <c r="D200" s="1">
        <v>1421.9</v>
      </c>
      <c r="E200" s="1">
        <v>1582.59</v>
      </c>
      <c r="F200" s="1">
        <v>1146.88</v>
      </c>
      <c r="G200" s="1">
        <v>1123.26</v>
      </c>
      <c r="H200" s="1">
        <v>1250.29</v>
      </c>
      <c r="I200" s="1">
        <v>1273.34</v>
      </c>
      <c r="J200" s="1">
        <v>1417.24</v>
      </c>
      <c r="K200" s="1">
        <v>1027.06</v>
      </c>
      <c r="L200" s="1">
        <v>1005.9</v>
      </c>
    </row>
    <row r="201" spans="1:12" ht="12.75" hidden="1">
      <c r="A201" s="1">
        <v>3450</v>
      </c>
      <c r="B201" s="1">
        <v>3469.99</v>
      </c>
      <c r="C201" s="1">
        <v>1402.56</v>
      </c>
      <c r="D201" s="1">
        <v>1428.42</v>
      </c>
      <c r="E201" s="1">
        <v>1589.99</v>
      </c>
      <c r="F201" s="1">
        <v>1152.34</v>
      </c>
      <c r="G201" s="1">
        <v>1128.72</v>
      </c>
      <c r="H201" s="1">
        <v>1256.03</v>
      </c>
      <c r="I201" s="1">
        <v>1279.18</v>
      </c>
      <c r="J201" s="1">
        <v>1423.87</v>
      </c>
      <c r="K201" s="1">
        <v>1031.95</v>
      </c>
      <c r="L201" s="1">
        <v>1010.79</v>
      </c>
    </row>
    <row r="202" spans="1:12" ht="12.75" hidden="1">
      <c r="A202" s="1">
        <v>3470</v>
      </c>
      <c r="B202" s="1">
        <v>3489.99</v>
      </c>
      <c r="C202" s="1">
        <v>1409.02</v>
      </c>
      <c r="D202" s="1">
        <v>1434.94</v>
      </c>
      <c r="E202" s="1">
        <v>1597.39</v>
      </c>
      <c r="F202" s="1">
        <v>1157.8</v>
      </c>
      <c r="G202" s="1">
        <v>1134.12</v>
      </c>
      <c r="H202" s="1">
        <v>1261.81</v>
      </c>
      <c r="I202" s="1">
        <v>1285.02</v>
      </c>
      <c r="J202" s="1">
        <v>1430.5</v>
      </c>
      <c r="K202" s="1">
        <v>1036.84</v>
      </c>
      <c r="L202" s="1">
        <v>1015.63</v>
      </c>
    </row>
    <row r="203" spans="1:12" ht="12.75" hidden="1">
      <c r="A203" s="1">
        <v>3490</v>
      </c>
      <c r="B203" s="1">
        <v>3509.99</v>
      </c>
      <c r="C203" s="1">
        <v>1415.43</v>
      </c>
      <c r="D203" s="1">
        <v>1441.46</v>
      </c>
      <c r="E203" s="1">
        <v>1604.92</v>
      </c>
      <c r="F203" s="1">
        <v>1163.2</v>
      </c>
      <c r="G203" s="1">
        <v>1139.58</v>
      </c>
      <c r="H203" s="1">
        <v>1267.55</v>
      </c>
      <c r="I203" s="1">
        <v>1290.86</v>
      </c>
      <c r="J203" s="1">
        <v>1437.25</v>
      </c>
      <c r="K203" s="1">
        <v>1041.67</v>
      </c>
      <c r="L203" s="1">
        <v>1020.52</v>
      </c>
    </row>
    <row r="204" spans="1:12" ht="12.75" hidden="1">
      <c r="A204" s="1">
        <v>3510</v>
      </c>
      <c r="B204" s="1">
        <v>3529.99</v>
      </c>
      <c r="C204" s="1">
        <v>1421.83</v>
      </c>
      <c r="D204" s="1">
        <v>1447.93</v>
      </c>
      <c r="E204" s="1">
        <v>1612.33</v>
      </c>
      <c r="F204" s="1">
        <v>1168.66</v>
      </c>
      <c r="G204" s="1">
        <v>1144.98</v>
      </c>
      <c r="H204" s="1">
        <v>1273.28</v>
      </c>
      <c r="I204" s="1">
        <v>1296.65</v>
      </c>
      <c r="J204" s="1">
        <v>1443.88</v>
      </c>
      <c r="K204" s="1">
        <v>1046.56</v>
      </c>
      <c r="L204" s="1">
        <v>1025.35</v>
      </c>
    </row>
    <row r="205" spans="1:12" ht="12.75" hidden="1">
      <c r="A205" s="1">
        <v>3530</v>
      </c>
      <c r="B205" s="1">
        <v>3549.99</v>
      </c>
      <c r="C205" s="1">
        <v>1428.23</v>
      </c>
      <c r="D205" s="1">
        <v>1454.39</v>
      </c>
      <c r="E205" s="1">
        <v>1619.61</v>
      </c>
      <c r="F205" s="1">
        <v>1174.06</v>
      </c>
      <c r="G205" s="1">
        <v>1150.44</v>
      </c>
      <c r="H205" s="1">
        <v>1279.01</v>
      </c>
      <c r="I205" s="1">
        <v>1302.44</v>
      </c>
      <c r="J205" s="1">
        <v>1450.4</v>
      </c>
      <c r="K205" s="1">
        <v>1051.4</v>
      </c>
      <c r="L205" s="1">
        <v>1030.25</v>
      </c>
    </row>
    <row r="206" spans="1:12" ht="12.75" hidden="1">
      <c r="A206" s="1">
        <v>3550</v>
      </c>
      <c r="B206" s="1">
        <v>3569.99</v>
      </c>
      <c r="C206" s="1">
        <v>1434.64</v>
      </c>
      <c r="D206" s="1">
        <v>1460.85</v>
      </c>
      <c r="E206" s="1">
        <v>1627.01</v>
      </c>
      <c r="F206" s="1">
        <v>1179.53</v>
      </c>
      <c r="G206" s="1">
        <v>1155.84</v>
      </c>
      <c r="H206" s="1">
        <v>1284.76</v>
      </c>
      <c r="I206" s="1">
        <v>1308.23</v>
      </c>
      <c r="J206" s="1">
        <v>1457.03</v>
      </c>
      <c r="K206" s="1">
        <v>1056.29</v>
      </c>
      <c r="L206" s="1">
        <v>1035.08</v>
      </c>
    </row>
    <row r="207" spans="1:12" ht="12.75" hidden="1">
      <c r="A207" s="1">
        <v>3570</v>
      </c>
      <c r="B207" s="1">
        <v>3589.99</v>
      </c>
      <c r="C207" s="1">
        <v>1440.99</v>
      </c>
      <c r="D207" s="1">
        <v>1467.25</v>
      </c>
      <c r="E207" s="1">
        <v>1634.42</v>
      </c>
      <c r="F207" s="1">
        <v>1184.99</v>
      </c>
      <c r="G207" s="1">
        <v>1161.3</v>
      </c>
      <c r="H207" s="1">
        <v>1290.44</v>
      </c>
      <c r="I207" s="1">
        <v>1313.96</v>
      </c>
      <c r="J207" s="1">
        <v>1463.66</v>
      </c>
      <c r="K207" s="1">
        <v>1061.18</v>
      </c>
      <c r="L207" s="1">
        <v>1039.97</v>
      </c>
    </row>
    <row r="208" spans="1:12" ht="12.75" hidden="1">
      <c r="A208" s="1">
        <v>3590</v>
      </c>
      <c r="B208" s="1">
        <v>3609.99</v>
      </c>
      <c r="C208" s="1">
        <v>1447.33</v>
      </c>
      <c r="D208" s="1">
        <v>1473.72</v>
      </c>
      <c r="E208" s="1">
        <v>1641.83</v>
      </c>
      <c r="F208" s="1">
        <v>1190.39</v>
      </c>
      <c r="G208" s="1">
        <v>1166.77</v>
      </c>
      <c r="H208" s="1">
        <v>1296.12</v>
      </c>
      <c r="I208" s="1">
        <v>1319.75</v>
      </c>
      <c r="J208" s="1">
        <v>1470.29</v>
      </c>
      <c r="K208" s="1">
        <v>1066.02</v>
      </c>
      <c r="L208" s="1">
        <v>1044.87</v>
      </c>
    </row>
    <row r="209" spans="1:12" ht="12.75" hidden="1">
      <c r="A209" s="1">
        <v>3610</v>
      </c>
      <c r="B209" s="1">
        <v>3629.99</v>
      </c>
      <c r="C209" s="1">
        <v>1453.73</v>
      </c>
      <c r="D209" s="1">
        <v>1480.12</v>
      </c>
      <c r="E209" s="1">
        <v>1649.23</v>
      </c>
      <c r="F209" s="1">
        <v>1195.85</v>
      </c>
      <c r="G209" s="1">
        <v>1172.17</v>
      </c>
      <c r="H209" s="1">
        <v>1301.85</v>
      </c>
      <c r="I209" s="1">
        <v>1325.48</v>
      </c>
      <c r="J209" s="1">
        <v>1476.92</v>
      </c>
      <c r="K209" s="1">
        <v>1070.91</v>
      </c>
      <c r="L209" s="1">
        <v>1049.71</v>
      </c>
    </row>
    <row r="210" spans="1:12" ht="12.75" hidden="1">
      <c r="A210" s="1">
        <v>3630</v>
      </c>
      <c r="B210" s="1">
        <v>3649.99</v>
      </c>
      <c r="C210" s="1">
        <v>1460.02</v>
      </c>
      <c r="D210" s="1">
        <v>1486.53</v>
      </c>
      <c r="E210" s="1">
        <v>1656.53</v>
      </c>
      <c r="F210" s="1">
        <v>1201.25</v>
      </c>
      <c r="G210" s="1">
        <v>1177.57</v>
      </c>
      <c r="H210" s="1">
        <v>1307.48</v>
      </c>
      <c r="I210" s="1">
        <v>1331.22</v>
      </c>
      <c r="J210" s="1">
        <v>1483.46</v>
      </c>
      <c r="K210" s="1">
        <v>1075.75</v>
      </c>
      <c r="L210" s="1">
        <v>1054.54</v>
      </c>
    </row>
    <row r="211" spans="1:12" ht="12.75" hidden="1">
      <c r="A211" s="1">
        <v>3650</v>
      </c>
      <c r="B211" s="1">
        <v>3669.99</v>
      </c>
      <c r="C211" s="1">
        <v>1466.37</v>
      </c>
      <c r="D211" s="1">
        <v>1492.93</v>
      </c>
      <c r="E211" s="1">
        <v>1663.93</v>
      </c>
      <c r="F211" s="1">
        <v>1206.71</v>
      </c>
      <c r="G211" s="1">
        <v>1183.03</v>
      </c>
      <c r="H211" s="1">
        <v>1313.17</v>
      </c>
      <c r="I211" s="1">
        <v>1336.95</v>
      </c>
      <c r="J211" s="1">
        <v>1490.09</v>
      </c>
      <c r="K211" s="1">
        <v>1080.64</v>
      </c>
      <c r="L211" s="1">
        <v>1059.43</v>
      </c>
    </row>
    <row r="212" spans="1:12" ht="12.75" hidden="1">
      <c r="A212" s="1">
        <v>3670</v>
      </c>
      <c r="B212" s="1">
        <v>3689.99</v>
      </c>
      <c r="C212" s="1">
        <v>1472.65</v>
      </c>
      <c r="D212" s="1">
        <v>1499.33</v>
      </c>
      <c r="E212" s="1">
        <v>1671.34</v>
      </c>
      <c r="F212" s="1">
        <v>1212.12</v>
      </c>
      <c r="G212" s="1">
        <v>1188.49</v>
      </c>
      <c r="H212" s="1">
        <v>1318.79</v>
      </c>
      <c r="I212" s="1">
        <v>1342.69</v>
      </c>
      <c r="J212" s="1">
        <v>1496.72</v>
      </c>
      <c r="K212" s="1">
        <v>1085.48</v>
      </c>
      <c r="L212" s="1">
        <v>1064.32</v>
      </c>
    </row>
    <row r="213" spans="1:12" ht="12.75" hidden="1">
      <c r="A213" s="1">
        <v>3690</v>
      </c>
      <c r="B213" s="1">
        <v>3709.99</v>
      </c>
      <c r="C213" s="1">
        <v>1478.99</v>
      </c>
      <c r="D213" s="1">
        <v>1505.68</v>
      </c>
      <c r="E213" s="1">
        <v>1678.62</v>
      </c>
      <c r="F213" s="1">
        <v>1217.58</v>
      </c>
      <c r="G213" s="1">
        <v>1193.9</v>
      </c>
      <c r="H213" s="1">
        <v>1324.47</v>
      </c>
      <c r="I213" s="1">
        <v>1348.37</v>
      </c>
      <c r="J213" s="1">
        <v>1503.24</v>
      </c>
      <c r="K213" s="1">
        <v>1090.37</v>
      </c>
      <c r="L213" s="1">
        <v>1069.16</v>
      </c>
    </row>
    <row r="214" spans="1:12" ht="12.75" hidden="1">
      <c r="A214" s="1">
        <v>3710</v>
      </c>
      <c r="B214" s="1">
        <v>3729.99</v>
      </c>
      <c r="C214" s="1">
        <v>1485.1</v>
      </c>
      <c r="D214" s="1">
        <v>1511.91</v>
      </c>
      <c r="E214" s="1">
        <v>1685.91</v>
      </c>
      <c r="F214" s="1">
        <v>1222.8</v>
      </c>
      <c r="G214" s="1">
        <v>1199.19</v>
      </c>
      <c r="H214" s="1">
        <v>1329.94</v>
      </c>
      <c r="I214" s="1">
        <v>1353.95</v>
      </c>
      <c r="J214" s="1">
        <v>1509.77</v>
      </c>
      <c r="K214" s="1">
        <v>1095.05</v>
      </c>
      <c r="L214" s="1">
        <v>1073.9</v>
      </c>
    </row>
    <row r="215" spans="1:12" ht="12.75" hidden="1">
      <c r="A215" s="1">
        <v>3730</v>
      </c>
      <c r="B215" s="1">
        <v>3749.99</v>
      </c>
      <c r="C215" s="1">
        <v>1490.92</v>
      </c>
      <c r="D215" s="1">
        <v>1517.84</v>
      </c>
      <c r="E215" s="1">
        <v>1692.84</v>
      </c>
      <c r="F215" s="1">
        <v>1227.73</v>
      </c>
      <c r="G215" s="1">
        <v>1204.06</v>
      </c>
      <c r="H215" s="1">
        <v>1335.15</v>
      </c>
      <c r="I215" s="1">
        <v>1359.26</v>
      </c>
      <c r="J215" s="1">
        <v>1515.98</v>
      </c>
      <c r="K215" s="1">
        <v>1099.46</v>
      </c>
      <c r="L215" s="1">
        <v>1078.26</v>
      </c>
    </row>
    <row r="216" spans="1:12" ht="12.75" hidden="1">
      <c r="A216" s="1">
        <v>3750</v>
      </c>
      <c r="B216" s="1">
        <v>3769.99</v>
      </c>
      <c r="C216" s="1">
        <v>1496.73</v>
      </c>
      <c r="D216" s="1">
        <v>1523.71</v>
      </c>
      <c r="E216" s="1">
        <v>1699.9</v>
      </c>
      <c r="F216" s="1">
        <v>1232.61</v>
      </c>
      <c r="G216" s="1">
        <v>1208.99</v>
      </c>
      <c r="H216" s="1">
        <v>1340.36</v>
      </c>
      <c r="I216" s="1">
        <v>1364.52</v>
      </c>
      <c r="J216" s="1">
        <v>1522.3</v>
      </c>
      <c r="K216" s="1">
        <v>1103.83</v>
      </c>
      <c r="L216" s="1">
        <v>1082.68</v>
      </c>
    </row>
    <row r="217" spans="1:12" ht="12.75" hidden="1">
      <c r="A217" s="1">
        <v>3770</v>
      </c>
      <c r="B217" s="1">
        <v>3789.99</v>
      </c>
      <c r="C217" s="1">
        <v>1502.55</v>
      </c>
      <c r="D217" s="1">
        <v>1529.58</v>
      </c>
      <c r="E217" s="1">
        <v>1706.83</v>
      </c>
      <c r="F217" s="1">
        <v>1237.54</v>
      </c>
      <c r="G217" s="1">
        <v>1213.86</v>
      </c>
      <c r="H217" s="1">
        <v>1345.57</v>
      </c>
      <c r="I217" s="1">
        <v>1369.78</v>
      </c>
      <c r="J217" s="1">
        <v>1528.5</v>
      </c>
      <c r="K217" s="1">
        <v>1108.24</v>
      </c>
      <c r="L217" s="1">
        <v>1087.04</v>
      </c>
    </row>
    <row r="218" spans="1:12" ht="12.75" hidden="1">
      <c r="A218" s="1">
        <v>3790</v>
      </c>
      <c r="B218" s="1">
        <v>3809.99</v>
      </c>
      <c r="C218" s="1">
        <v>1508.36</v>
      </c>
      <c r="D218" s="1">
        <v>1535.46</v>
      </c>
      <c r="E218" s="1">
        <v>1713.88</v>
      </c>
      <c r="F218" s="1">
        <v>1242.47</v>
      </c>
      <c r="G218" s="1">
        <v>1218.79</v>
      </c>
      <c r="H218" s="1">
        <v>1350.77</v>
      </c>
      <c r="I218" s="1">
        <v>1375.04</v>
      </c>
      <c r="J218" s="1">
        <v>1534.82</v>
      </c>
      <c r="K218" s="1">
        <v>1112.66</v>
      </c>
      <c r="L218" s="1">
        <v>1091.45</v>
      </c>
    </row>
    <row r="219" spans="1:12" ht="12.75" hidden="1">
      <c r="A219" s="1">
        <v>3810</v>
      </c>
      <c r="B219" s="1">
        <v>3829.99</v>
      </c>
      <c r="C219" s="1">
        <v>1514.12</v>
      </c>
      <c r="D219" s="1">
        <v>1541.34</v>
      </c>
      <c r="E219" s="1">
        <v>1720.81</v>
      </c>
      <c r="F219" s="1">
        <v>1247.34</v>
      </c>
      <c r="G219" s="1">
        <v>1223.72</v>
      </c>
      <c r="H219" s="1">
        <v>1355.93</v>
      </c>
      <c r="I219" s="1">
        <v>1380.3</v>
      </c>
      <c r="J219" s="1">
        <v>1541.02</v>
      </c>
      <c r="K219" s="1">
        <v>1117.02</v>
      </c>
      <c r="L219" s="1">
        <v>1095.87</v>
      </c>
    </row>
    <row r="220" spans="1:12" ht="12.75" hidden="1">
      <c r="A220" s="1">
        <v>3830</v>
      </c>
      <c r="B220" s="1">
        <v>3849.99</v>
      </c>
      <c r="C220" s="1">
        <v>1519.87</v>
      </c>
      <c r="D220" s="1">
        <v>1547.2</v>
      </c>
      <c r="E220" s="1">
        <v>1727.75</v>
      </c>
      <c r="F220" s="1">
        <v>1252.27</v>
      </c>
      <c r="G220" s="1">
        <v>1228.59</v>
      </c>
      <c r="H220" s="1">
        <v>1361.08</v>
      </c>
      <c r="I220" s="1">
        <v>1385.56</v>
      </c>
      <c r="J220" s="1">
        <v>1547.24</v>
      </c>
      <c r="K220" s="1">
        <v>1121.44</v>
      </c>
      <c r="L220" s="1">
        <v>1100.23</v>
      </c>
    </row>
    <row r="221" spans="1:12" ht="12.75" hidden="1">
      <c r="A221" s="1">
        <v>3850</v>
      </c>
      <c r="B221" s="1">
        <v>3869.99</v>
      </c>
      <c r="C221" s="1">
        <v>1525.63</v>
      </c>
      <c r="D221" s="1">
        <v>1553.02</v>
      </c>
      <c r="E221" s="1">
        <v>1734.8</v>
      </c>
      <c r="F221" s="1">
        <v>1257.15</v>
      </c>
      <c r="G221" s="1">
        <v>1233.52</v>
      </c>
      <c r="H221" s="1">
        <v>1366.24</v>
      </c>
      <c r="I221" s="1">
        <v>1390.76</v>
      </c>
      <c r="J221" s="1">
        <v>1553.56</v>
      </c>
      <c r="K221" s="1">
        <v>1125.8</v>
      </c>
      <c r="L221" s="1">
        <v>1104.65</v>
      </c>
    </row>
    <row r="222" spans="1:12" ht="12.75" hidden="1">
      <c r="A222" s="1">
        <v>3870</v>
      </c>
      <c r="B222" s="1">
        <v>3889.99</v>
      </c>
      <c r="C222" s="1">
        <v>1531.39</v>
      </c>
      <c r="D222" s="1">
        <v>1558.84</v>
      </c>
      <c r="E222" s="1">
        <v>1741.73</v>
      </c>
      <c r="F222" s="1">
        <v>1262.08</v>
      </c>
      <c r="G222" s="1">
        <v>1238.45</v>
      </c>
      <c r="H222" s="1">
        <v>1371.39</v>
      </c>
      <c r="I222" s="1">
        <v>1395.97</v>
      </c>
      <c r="J222" s="1">
        <v>1559.76</v>
      </c>
      <c r="K222" s="1">
        <v>1130.22</v>
      </c>
      <c r="L222" s="1">
        <v>1109.06</v>
      </c>
    </row>
    <row r="223" spans="1:12" ht="12.75" hidden="1">
      <c r="A223" s="1">
        <v>3890</v>
      </c>
      <c r="B223" s="1">
        <v>3909.99</v>
      </c>
      <c r="C223" s="1">
        <v>1537.08</v>
      </c>
      <c r="D223" s="1">
        <v>1564.65</v>
      </c>
      <c r="E223" s="1">
        <v>1748.67</v>
      </c>
      <c r="F223" s="1">
        <v>1266.94</v>
      </c>
      <c r="G223" s="1">
        <v>1243.33</v>
      </c>
      <c r="H223" s="1">
        <v>1376.49</v>
      </c>
      <c r="I223" s="1">
        <v>1401.18</v>
      </c>
      <c r="J223" s="1">
        <v>1565.97</v>
      </c>
      <c r="K223" s="1">
        <v>1134.58</v>
      </c>
      <c r="L223" s="1">
        <v>1113.43</v>
      </c>
    </row>
    <row r="224" spans="1:12" ht="12.75" hidden="1">
      <c r="A224" s="1">
        <v>3910</v>
      </c>
      <c r="B224" s="1">
        <v>3929.99</v>
      </c>
      <c r="C224" s="1">
        <v>1542.84</v>
      </c>
      <c r="D224" s="1">
        <v>1570.41</v>
      </c>
      <c r="E224" s="1">
        <v>1755.6</v>
      </c>
      <c r="F224" s="1">
        <v>1271.87</v>
      </c>
      <c r="G224" s="1">
        <v>1248.26</v>
      </c>
      <c r="H224" s="1">
        <v>1381.65</v>
      </c>
      <c r="I224" s="1">
        <v>1406.33</v>
      </c>
      <c r="J224" s="1">
        <v>1572.18</v>
      </c>
      <c r="K224" s="1">
        <v>1138.99</v>
      </c>
      <c r="L224" s="1">
        <v>1117.85</v>
      </c>
    </row>
    <row r="225" spans="1:12" ht="12.75" hidden="1">
      <c r="A225" s="1">
        <v>3930</v>
      </c>
      <c r="B225" s="1">
        <v>3949.99</v>
      </c>
      <c r="C225" s="1">
        <v>1548.48</v>
      </c>
      <c r="D225" s="1">
        <v>1576.22</v>
      </c>
      <c r="E225" s="1">
        <v>1762.54</v>
      </c>
      <c r="F225" s="1">
        <v>1276.81</v>
      </c>
      <c r="G225" s="1">
        <v>1253.13</v>
      </c>
      <c r="H225" s="1">
        <v>1386.7</v>
      </c>
      <c r="I225" s="1">
        <v>1411.54</v>
      </c>
      <c r="J225" s="1">
        <v>1578.39</v>
      </c>
      <c r="K225" s="1">
        <v>1143.41</v>
      </c>
      <c r="L225" s="1">
        <v>1122.2</v>
      </c>
    </row>
    <row r="226" spans="1:12" ht="12.75" hidden="1">
      <c r="A226" s="1">
        <v>3950</v>
      </c>
      <c r="B226" s="1">
        <v>3969.99</v>
      </c>
      <c r="C226" s="1">
        <v>1554.17</v>
      </c>
      <c r="D226" s="1">
        <v>1581.98</v>
      </c>
      <c r="E226" s="1">
        <v>1769.46</v>
      </c>
      <c r="F226" s="1">
        <v>1281.74</v>
      </c>
      <c r="G226" s="1">
        <v>1258.06</v>
      </c>
      <c r="H226" s="1">
        <v>1391.8</v>
      </c>
      <c r="I226" s="1">
        <v>1416.7</v>
      </c>
      <c r="J226" s="1">
        <v>1584.59</v>
      </c>
      <c r="K226" s="1">
        <v>1147.82</v>
      </c>
      <c r="L226" s="1">
        <v>1126.62</v>
      </c>
    </row>
    <row r="227" spans="1:12" ht="12.75" hidden="1">
      <c r="A227" s="1">
        <v>3970</v>
      </c>
      <c r="B227" s="1">
        <v>3989.99</v>
      </c>
      <c r="C227" s="1">
        <v>1559.87</v>
      </c>
      <c r="D227" s="1">
        <v>1587.68</v>
      </c>
      <c r="E227" s="1">
        <v>1776.4</v>
      </c>
      <c r="F227" s="1">
        <v>1286.61</v>
      </c>
      <c r="G227" s="1">
        <v>1262.94</v>
      </c>
      <c r="H227" s="1">
        <v>1396.9</v>
      </c>
      <c r="I227" s="1">
        <v>1421.8</v>
      </c>
      <c r="J227" s="1">
        <v>1590.81</v>
      </c>
      <c r="K227" s="1">
        <v>1152.19</v>
      </c>
      <c r="L227" s="1">
        <v>1130.99</v>
      </c>
    </row>
    <row r="228" spans="1:12" ht="12.75" hidden="1">
      <c r="A228" s="1">
        <v>3990</v>
      </c>
      <c r="B228" s="1">
        <v>4009.99</v>
      </c>
      <c r="C228" s="1">
        <v>1565.51</v>
      </c>
      <c r="D228" s="1">
        <v>1593.43</v>
      </c>
      <c r="E228" s="1">
        <v>1783.34</v>
      </c>
      <c r="F228" s="1">
        <v>1291.55</v>
      </c>
      <c r="G228" s="1">
        <v>1267.87</v>
      </c>
      <c r="H228" s="1">
        <v>1401.95</v>
      </c>
      <c r="I228" s="1">
        <v>1426.95</v>
      </c>
      <c r="J228" s="1">
        <v>1597.02</v>
      </c>
      <c r="K228" s="1">
        <v>1156.61</v>
      </c>
      <c r="L228" s="1">
        <v>1135.4</v>
      </c>
    </row>
    <row r="229" spans="1:12" ht="12.75" hidden="1">
      <c r="A229" s="1">
        <v>4010</v>
      </c>
      <c r="B229" s="1">
        <v>4029.99</v>
      </c>
      <c r="C229" s="1">
        <v>1571.14</v>
      </c>
      <c r="D229" s="1">
        <v>1599.13</v>
      </c>
      <c r="E229" s="1">
        <v>1790.15</v>
      </c>
      <c r="F229" s="1">
        <v>1296.42</v>
      </c>
      <c r="G229" s="1">
        <v>1272.8</v>
      </c>
      <c r="H229" s="1">
        <v>1406.99</v>
      </c>
      <c r="I229" s="1">
        <v>1432.06</v>
      </c>
      <c r="J229" s="1">
        <v>1603.12</v>
      </c>
      <c r="K229" s="1">
        <v>1160.98</v>
      </c>
      <c r="L229" s="1">
        <v>1139.82</v>
      </c>
    </row>
    <row r="230" spans="1:12" ht="12.75" hidden="1">
      <c r="A230" s="1">
        <v>4030</v>
      </c>
      <c r="B230" s="1">
        <v>4049.99</v>
      </c>
      <c r="C230" s="1">
        <v>1576.78</v>
      </c>
      <c r="D230" s="1">
        <v>1604.88</v>
      </c>
      <c r="E230" s="1">
        <v>1797.09</v>
      </c>
      <c r="F230" s="1">
        <v>1301.35</v>
      </c>
      <c r="G230" s="1">
        <v>1277.67</v>
      </c>
      <c r="H230" s="1">
        <v>1412.05</v>
      </c>
      <c r="I230" s="1">
        <v>1437.2</v>
      </c>
      <c r="J230" s="1">
        <v>1609.33</v>
      </c>
      <c r="K230" s="1">
        <v>1165.39</v>
      </c>
      <c r="L230" s="1">
        <v>1144.18</v>
      </c>
    </row>
    <row r="231" spans="1:12" ht="12.75" hidden="1">
      <c r="A231" s="1">
        <v>4050</v>
      </c>
      <c r="B231" s="1">
        <v>4069.99</v>
      </c>
      <c r="C231" s="1">
        <v>1582.37</v>
      </c>
      <c r="D231" s="1">
        <v>1610.52</v>
      </c>
      <c r="E231" s="1">
        <v>1804.02</v>
      </c>
      <c r="F231" s="1">
        <v>1306.22</v>
      </c>
      <c r="G231" s="1">
        <v>1282.6</v>
      </c>
      <c r="H231" s="1">
        <v>1417.04</v>
      </c>
      <c r="I231" s="1">
        <v>1442.26</v>
      </c>
      <c r="J231" s="1">
        <v>1615.54</v>
      </c>
      <c r="K231" s="1">
        <v>1169.75</v>
      </c>
      <c r="L231" s="1">
        <v>1148.6</v>
      </c>
    </row>
    <row r="232" spans="1:12" ht="12.75" hidden="1">
      <c r="A232" s="1">
        <v>4070</v>
      </c>
      <c r="B232" s="1">
        <v>4089.99</v>
      </c>
      <c r="C232" s="1">
        <v>1587.95</v>
      </c>
      <c r="D232" s="1">
        <v>1616.22</v>
      </c>
      <c r="E232" s="1">
        <v>1810.84</v>
      </c>
      <c r="F232" s="1">
        <v>1311.15</v>
      </c>
      <c r="G232" s="1">
        <v>1287.53</v>
      </c>
      <c r="H232" s="1">
        <v>1422.04</v>
      </c>
      <c r="I232" s="1">
        <v>1447.36</v>
      </c>
      <c r="J232" s="1">
        <v>1621.64</v>
      </c>
      <c r="K232" s="1">
        <v>1174.16</v>
      </c>
      <c r="L232" s="1">
        <v>1153.01</v>
      </c>
    </row>
    <row r="233" spans="1:12" ht="12.75" hidden="1">
      <c r="A233" s="1">
        <v>4090</v>
      </c>
      <c r="B233" s="1">
        <v>4109.99</v>
      </c>
      <c r="C233" s="1">
        <v>1593.52</v>
      </c>
      <c r="D233" s="1">
        <v>1621.86</v>
      </c>
      <c r="E233" s="1">
        <v>1817.77</v>
      </c>
      <c r="F233" s="1">
        <v>1316.08</v>
      </c>
      <c r="G233" s="1">
        <v>1292.4</v>
      </c>
      <c r="H233" s="1">
        <v>1427.03</v>
      </c>
      <c r="I233" s="1">
        <v>1452.41</v>
      </c>
      <c r="J233" s="1">
        <v>1627.85</v>
      </c>
      <c r="K233" s="1">
        <v>1178.58</v>
      </c>
      <c r="L233" s="1">
        <v>1157.38</v>
      </c>
    </row>
    <row r="234" spans="1:12" ht="12.75" hidden="1">
      <c r="A234" s="1">
        <v>4110</v>
      </c>
      <c r="B234" s="1">
        <v>4129.99</v>
      </c>
      <c r="C234" s="1">
        <v>1599.1</v>
      </c>
      <c r="D234" s="1">
        <v>1627.55</v>
      </c>
      <c r="E234" s="1">
        <v>1824.7</v>
      </c>
      <c r="F234" s="1">
        <v>1320.96</v>
      </c>
      <c r="G234" s="1">
        <v>1297.33</v>
      </c>
      <c r="H234" s="1">
        <v>1432.03</v>
      </c>
      <c r="I234" s="1">
        <v>1457.51</v>
      </c>
      <c r="J234" s="1">
        <v>1634.06</v>
      </c>
      <c r="K234" s="1">
        <v>1182.95</v>
      </c>
      <c r="L234" s="1">
        <v>1161.79</v>
      </c>
    </row>
    <row r="235" spans="1:12" ht="12.75" hidden="1">
      <c r="A235" s="1">
        <v>4130</v>
      </c>
      <c r="B235" s="1">
        <v>4149.99</v>
      </c>
      <c r="C235" s="1">
        <v>1604.68</v>
      </c>
      <c r="D235" s="1">
        <v>1633.13</v>
      </c>
      <c r="E235" s="1">
        <v>1831.52</v>
      </c>
      <c r="F235" s="1">
        <v>1325.89</v>
      </c>
      <c r="G235" s="1">
        <v>1302.21</v>
      </c>
      <c r="H235" s="1">
        <v>1437.03</v>
      </c>
      <c r="I235" s="1">
        <v>1462.51</v>
      </c>
      <c r="J235" s="1">
        <v>1640.17</v>
      </c>
      <c r="K235" s="1">
        <v>1187.36</v>
      </c>
      <c r="L235" s="1">
        <v>1166.15</v>
      </c>
    </row>
    <row r="236" spans="1:12" ht="12.75" hidden="1">
      <c r="A236" s="1">
        <v>4150</v>
      </c>
      <c r="B236" s="1">
        <v>4169.99</v>
      </c>
      <c r="C236" s="1">
        <v>1610.2</v>
      </c>
      <c r="D236" s="1">
        <v>1638.77</v>
      </c>
      <c r="E236" s="1">
        <v>1838.34</v>
      </c>
      <c r="F236" s="1">
        <v>1330.82</v>
      </c>
      <c r="G236" s="1">
        <v>1307.14</v>
      </c>
      <c r="H236" s="1">
        <v>1441.97</v>
      </c>
      <c r="I236" s="1">
        <v>1467.56</v>
      </c>
      <c r="J236" s="1">
        <v>1646.27</v>
      </c>
      <c r="K236" s="1">
        <v>1191.78</v>
      </c>
      <c r="L236" s="1">
        <v>1170.57</v>
      </c>
    </row>
    <row r="237" spans="1:12" ht="12.75" hidden="1">
      <c r="A237" s="1">
        <v>4170</v>
      </c>
      <c r="B237" s="1">
        <v>4189.99</v>
      </c>
      <c r="C237" s="1">
        <v>1615.72</v>
      </c>
      <c r="D237" s="1">
        <v>1644.41</v>
      </c>
      <c r="E237" s="1">
        <v>1845.15</v>
      </c>
      <c r="F237" s="1">
        <v>1335.69</v>
      </c>
      <c r="G237" s="1">
        <v>1312.07</v>
      </c>
      <c r="H237" s="1">
        <v>1446.91</v>
      </c>
      <c r="I237" s="1">
        <v>1472.6</v>
      </c>
      <c r="J237" s="1">
        <v>1652.38</v>
      </c>
      <c r="K237" s="1">
        <v>1196.14</v>
      </c>
      <c r="L237" s="1">
        <v>1174.99</v>
      </c>
    </row>
    <row r="238" spans="1:12" ht="12.75" hidden="1">
      <c r="A238" s="1">
        <v>4190</v>
      </c>
      <c r="B238" s="1">
        <v>4209.99</v>
      </c>
      <c r="C238" s="1">
        <v>1621.25</v>
      </c>
      <c r="D238" s="1">
        <v>1649.98</v>
      </c>
      <c r="E238" s="1">
        <v>1852.09</v>
      </c>
      <c r="F238" s="1">
        <v>1340.62</v>
      </c>
      <c r="G238" s="1">
        <v>1316.95</v>
      </c>
      <c r="H238" s="1">
        <v>1451.86</v>
      </c>
      <c r="I238" s="1">
        <v>1477.6</v>
      </c>
      <c r="J238" s="1">
        <v>1658.59</v>
      </c>
      <c r="K238" s="1">
        <v>1200.56</v>
      </c>
      <c r="L238" s="1">
        <v>1179.35</v>
      </c>
    </row>
    <row r="239" spans="1:12" ht="12.75" hidden="1">
      <c r="A239" s="1">
        <v>4210</v>
      </c>
      <c r="B239" s="1">
        <v>4229.99</v>
      </c>
      <c r="C239" s="1">
        <v>1626.71</v>
      </c>
      <c r="D239" s="1">
        <v>1655.56</v>
      </c>
      <c r="E239" s="1">
        <v>1858.91</v>
      </c>
      <c r="F239" s="1">
        <v>1345.49</v>
      </c>
      <c r="G239" s="1">
        <v>1321.88</v>
      </c>
      <c r="H239" s="1">
        <v>1456.75</v>
      </c>
      <c r="I239" s="1">
        <v>1482.59</v>
      </c>
      <c r="J239" s="1">
        <v>1664.69</v>
      </c>
      <c r="K239" s="1">
        <v>1204.92</v>
      </c>
      <c r="L239" s="1">
        <v>1183.77</v>
      </c>
    </row>
    <row r="240" spans="1:12" ht="12.75" hidden="1">
      <c r="A240" s="1">
        <v>4230</v>
      </c>
      <c r="B240" s="1">
        <v>4249.99</v>
      </c>
      <c r="C240" s="1">
        <v>1632.22</v>
      </c>
      <c r="D240" s="1">
        <v>1661.14</v>
      </c>
      <c r="E240" s="1">
        <v>1865.72</v>
      </c>
      <c r="F240" s="1">
        <v>1350.43</v>
      </c>
      <c r="G240" s="1">
        <v>1326.81</v>
      </c>
      <c r="H240" s="1">
        <v>1461.69</v>
      </c>
      <c r="I240" s="1">
        <v>1487.59</v>
      </c>
      <c r="J240" s="1">
        <v>1670.79</v>
      </c>
      <c r="K240" s="1">
        <v>1209.34</v>
      </c>
      <c r="L240" s="1">
        <v>1188.19</v>
      </c>
    </row>
    <row r="241" spans="1:12" ht="12.75" hidden="1">
      <c r="A241" s="1">
        <v>4250</v>
      </c>
      <c r="B241" s="1">
        <v>4269.99</v>
      </c>
      <c r="C241" s="1">
        <v>1637.69</v>
      </c>
      <c r="D241" s="1">
        <v>1666.67</v>
      </c>
      <c r="E241" s="1">
        <v>1872.54</v>
      </c>
      <c r="F241" s="1">
        <v>1355.3</v>
      </c>
      <c r="G241" s="1">
        <v>1331.67</v>
      </c>
      <c r="H241" s="1">
        <v>1466.59</v>
      </c>
      <c r="I241" s="1">
        <v>1492.54</v>
      </c>
      <c r="J241" s="1">
        <v>1676.9</v>
      </c>
      <c r="K241" s="1">
        <v>1213.7</v>
      </c>
      <c r="L241" s="1">
        <v>1192.54</v>
      </c>
    </row>
    <row r="242" spans="1:12" ht="12.75" hidden="1">
      <c r="A242" s="1">
        <v>4270</v>
      </c>
      <c r="B242" s="1">
        <v>4289.99</v>
      </c>
      <c r="C242" s="1">
        <v>1643.15</v>
      </c>
      <c r="D242" s="1">
        <v>1672.19</v>
      </c>
      <c r="E242" s="1">
        <v>1879.36</v>
      </c>
      <c r="F242" s="1">
        <v>1360.23</v>
      </c>
      <c r="G242" s="1">
        <v>1336.6</v>
      </c>
      <c r="H242" s="1">
        <v>1471.48</v>
      </c>
      <c r="I242" s="1">
        <v>1497.48</v>
      </c>
      <c r="J242" s="1">
        <v>1683.01</v>
      </c>
      <c r="K242" s="1">
        <v>1218.11</v>
      </c>
      <c r="L242" s="1">
        <v>1196.96</v>
      </c>
    </row>
    <row r="243" spans="1:12" ht="12.75" hidden="1">
      <c r="A243" s="1">
        <v>4290</v>
      </c>
      <c r="B243" s="1">
        <v>4309.99</v>
      </c>
      <c r="C243" s="1">
        <v>1648.55</v>
      </c>
      <c r="D243" s="1">
        <v>1677.71</v>
      </c>
      <c r="E243" s="1">
        <v>1886.16</v>
      </c>
      <c r="F243" s="1">
        <v>1365.16</v>
      </c>
      <c r="G243" s="1">
        <v>1341.48</v>
      </c>
      <c r="H243" s="1">
        <v>1476.31</v>
      </c>
      <c r="I243" s="1">
        <v>1502.42</v>
      </c>
      <c r="J243" s="1">
        <v>1689.1</v>
      </c>
      <c r="K243" s="1">
        <v>1222.53</v>
      </c>
      <c r="L243" s="1">
        <v>1201.33</v>
      </c>
    </row>
    <row r="244" spans="1:12" ht="12.75" hidden="1">
      <c r="A244" s="1">
        <v>4310</v>
      </c>
      <c r="B244" s="1">
        <v>4329.99</v>
      </c>
      <c r="C244" s="1">
        <v>1654.01</v>
      </c>
      <c r="D244" s="1">
        <v>1683.23</v>
      </c>
      <c r="E244" s="1">
        <v>1892.98</v>
      </c>
      <c r="F244" s="1">
        <v>1370.09</v>
      </c>
      <c r="G244" s="1">
        <v>1346.41</v>
      </c>
      <c r="H244" s="1">
        <v>1481.2</v>
      </c>
      <c r="I244" s="1">
        <v>1507.37</v>
      </c>
      <c r="J244" s="1">
        <v>1695.21</v>
      </c>
      <c r="K244" s="1">
        <v>1226.95</v>
      </c>
      <c r="L244" s="1">
        <v>1205.74</v>
      </c>
    </row>
    <row r="245" spans="1:12" ht="12.75" hidden="1">
      <c r="A245" s="1">
        <v>4330</v>
      </c>
      <c r="B245" s="1">
        <v>4349.99</v>
      </c>
      <c r="C245" s="1">
        <v>1659.41</v>
      </c>
      <c r="D245" s="1">
        <v>1688.69</v>
      </c>
      <c r="E245" s="1">
        <v>1899.81</v>
      </c>
      <c r="F245" s="1">
        <v>1374.97</v>
      </c>
      <c r="G245" s="1">
        <v>1351.29</v>
      </c>
      <c r="H245" s="1">
        <v>1486.04</v>
      </c>
      <c r="I245" s="1">
        <v>1512.26</v>
      </c>
      <c r="J245" s="1">
        <v>1701.32</v>
      </c>
      <c r="K245" s="1">
        <v>1231.31</v>
      </c>
      <c r="L245" s="1">
        <v>1210.11</v>
      </c>
    </row>
    <row r="246" spans="1:12" ht="12.75" hidden="1">
      <c r="A246" s="1">
        <v>4350</v>
      </c>
      <c r="B246" s="1">
        <v>4369.99</v>
      </c>
      <c r="C246" s="1">
        <v>1664.82</v>
      </c>
      <c r="D246" s="1">
        <v>1694.2</v>
      </c>
      <c r="E246" s="1">
        <v>1906.61</v>
      </c>
      <c r="F246" s="1">
        <v>1379.9</v>
      </c>
      <c r="G246" s="1">
        <v>1356.22</v>
      </c>
      <c r="H246" s="1">
        <v>1490.88</v>
      </c>
      <c r="I246" s="1">
        <v>1517.2</v>
      </c>
      <c r="J246" s="1">
        <v>1707.41</v>
      </c>
      <c r="K246" s="1">
        <v>1235.73</v>
      </c>
      <c r="L246" s="1">
        <v>1214.53</v>
      </c>
    </row>
    <row r="247" spans="1:12" ht="12.75" hidden="1">
      <c r="A247" s="1">
        <v>4370</v>
      </c>
      <c r="B247" s="1">
        <v>4389.99</v>
      </c>
      <c r="C247" s="1">
        <v>1670.16</v>
      </c>
      <c r="D247" s="1">
        <v>1699.61</v>
      </c>
      <c r="E247" s="1">
        <v>1913.31</v>
      </c>
      <c r="F247" s="1">
        <v>1384.76</v>
      </c>
      <c r="G247" s="1">
        <v>1361.15</v>
      </c>
      <c r="H247" s="1">
        <v>1495.66</v>
      </c>
      <c r="I247" s="1">
        <v>1522.04</v>
      </c>
      <c r="J247" s="1">
        <v>1713.41</v>
      </c>
      <c r="K247" s="1">
        <v>1240.09</v>
      </c>
      <c r="L247" s="1">
        <v>1218.94</v>
      </c>
    </row>
    <row r="248" spans="1:12" ht="12.75" hidden="1">
      <c r="A248" s="1">
        <v>4390</v>
      </c>
      <c r="B248" s="1">
        <v>4409.99</v>
      </c>
      <c r="C248" s="1">
        <v>1675.56</v>
      </c>
      <c r="D248" s="1">
        <v>1705.07</v>
      </c>
      <c r="E248" s="1">
        <v>1920.13</v>
      </c>
      <c r="F248" s="1">
        <v>1389.69</v>
      </c>
      <c r="G248" s="1">
        <v>1366.02</v>
      </c>
      <c r="H248" s="1">
        <v>1500.5</v>
      </c>
      <c r="I248" s="1">
        <v>1526.93</v>
      </c>
      <c r="J248" s="1">
        <v>1719.52</v>
      </c>
      <c r="K248" s="1">
        <v>1244.5</v>
      </c>
      <c r="L248" s="1">
        <v>1223.3</v>
      </c>
    </row>
    <row r="249" spans="1:12" ht="12.75" hidden="1">
      <c r="A249" s="1">
        <v>4410</v>
      </c>
      <c r="B249" s="1">
        <v>4429.99</v>
      </c>
      <c r="C249" s="1">
        <v>1680.9</v>
      </c>
      <c r="D249" s="1">
        <v>1710.53</v>
      </c>
      <c r="E249" s="1">
        <v>1926.83</v>
      </c>
      <c r="F249" s="1">
        <v>1394.57</v>
      </c>
      <c r="G249" s="1">
        <v>1370.95</v>
      </c>
      <c r="H249" s="1">
        <v>1505.29</v>
      </c>
      <c r="I249" s="1">
        <v>1531.82</v>
      </c>
      <c r="J249" s="1">
        <v>1725.52</v>
      </c>
      <c r="K249" s="1">
        <v>1248.87</v>
      </c>
      <c r="L249" s="1">
        <v>1227.71</v>
      </c>
    </row>
    <row r="250" spans="1:12" ht="12.75" hidden="1">
      <c r="A250" s="1">
        <v>4430</v>
      </c>
      <c r="B250" s="1">
        <v>4449.99</v>
      </c>
      <c r="C250" s="1">
        <v>1686.25</v>
      </c>
      <c r="D250" s="1">
        <v>1715.94</v>
      </c>
      <c r="E250" s="1">
        <v>1933.65</v>
      </c>
      <c r="F250" s="1">
        <v>1399.5</v>
      </c>
      <c r="G250" s="1">
        <v>1375.88</v>
      </c>
      <c r="H250" s="1">
        <v>1510.07</v>
      </c>
      <c r="I250" s="1">
        <v>1536.66</v>
      </c>
      <c r="J250" s="1">
        <v>1731.62</v>
      </c>
      <c r="K250" s="1">
        <v>1253.29</v>
      </c>
      <c r="L250" s="1">
        <v>1232.13</v>
      </c>
    </row>
    <row r="251" spans="1:12" ht="12.75" hidden="1">
      <c r="A251" s="1">
        <v>4450</v>
      </c>
      <c r="B251" s="1">
        <v>4469.99</v>
      </c>
      <c r="C251" s="1">
        <v>1691.54</v>
      </c>
      <c r="D251" s="1">
        <v>1721.34</v>
      </c>
      <c r="E251" s="1">
        <v>1940.35</v>
      </c>
      <c r="F251" s="1">
        <v>1404.43</v>
      </c>
      <c r="G251" s="1">
        <v>1380.76</v>
      </c>
      <c r="H251" s="1">
        <v>1514.81</v>
      </c>
      <c r="I251" s="1">
        <v>1541.5</v>
      </c>
      <c r="J251" s="1">
        <v>1737.62</v>
      </c>
      <c r="K251" s="1">
        <v>1257.7</v>
      </c>
      <c r="L251" s="1">
        <v>1236.5</v>
      </c>
    </row>
    <row r="252" spans="1:12" ht="12.75" hidden="1">
      <c r="A252" s="1">
        <v>4470</v>
      </c>
      <c r="B252" s="1">
        <v>4489.99</v>
      </c>
      <c r="C252" s="1">
        <v>1696.88</v>
      </c>
      <c r="D252" s="1">
        <v>1726.74</v>
      </c>
      <c r="E252" s="1">
        <v>1947.15</v>
      </c>
      <c r="F252" s="1">
        <v>1409.3</v>
      </c>
      <c r="G252" s="1">
        <v>1385.69</v>
      </c>
      <c r="H252" s="1">
        <v>1519.59</v>
      </c>
      <c r="I252" s="1">
        <v>1546.33</v>
      </c>
      <c r="J252" s="1">
        <v>1743.72</v>
      </c>
      <c r="K252" s="1">
        <v>1262.06</v>
      </c>
      <c r="L252" s="1">
        <v>1240.91</v>
      </c>
    </row>
    <row r="253" spans="1:12" ht="12.75" hidden="1">
      <c r="A253" s="1">
        <v>4490</v>
      </c>
      <c r="B253" s="1">
        <v>4509.99</v>
      </c>
      <c r="C253" s="1">
        <v>1702.16</v>
      </c>
      <c r="D253" s="1">
        <v>1732.08</v>
      </c>
      <c r="E253" s="1">
        <v>1953.85</v>
      </c>
      <c r="F253" s="1">
        <v>1414.24</v>
      </c>
      <c r="G253" s="1">
        <v>1390.56</v>
      </c>
      <c r="H253" s="1">
        <v>1524.32</v>
      </c>
      <c r="I253" s="1">
        <v>1551.12</v>
      </c>
      <c r="J253" s="1">
        <v>1749.72</v>
      </c>
      <c r="K253" s="1">
        <v>1266.48</v>
      </c>
      <c r="L253" s="1">
        <v>1245.28</v>
      </c>
    </row>
    <row r="254" spans="1:12" ht="12.75" hidden="1">
      <c r="A254" s="1">
        <v>4510</v>
      </c>
      <c r="B254" s="1">
        <v>4529.99</v>
      </c>
      <c r="C254" s="1">
        <v>1707.45</v>
      </c>
      <c r="D254" s="1">
        <v>1737.48</v>
      </c>
      <c r="E254" s="1">
        <v>1960.55</v>
      </c>
      <c r="F254" s="1">
        <v>1419.17</v>
      </c>
      <c r="G254" s="1">
        <v>1395.49</v>
      </c>
      <c r="H254" s="1">
        <v>1529.06</v>
      </c>
      <c r="I254" s="1">
        <v>1555.96</v>
      </c>
      <c r="J254" s="1">
        <v>1755.72</v>
      </c>
      <c r="K254" s="1">
        <v>1270.9</v>
      </c>
      <c r="L254" s="1">
        <v>1249.69</v>
      </c>
    </row>
    <row r="255" spans="1:12" ht="12.75" hidden="1">
      <c r="A255" s="1">
        <v>4530</v>
      </c>
      <c r="B255" s="1">
        <v>4549.99</v>
      </c>
      <c r="C255" s="1">
        <v>1712.73</v>
      </c>
      <c r="D255" s="1">
        <v>1742.82</v>
      </c>
      <c r="E255" s="1">
        <v>1967.37</v>
      </c>
      <c r="F255" s="1">
        <v>1424.04</v>
      </c>
      <c r="G255" s="1">
        <v>1400.36</v>
      </c>
      <c r="H255" s="1">
        <v>1533.79</v>
      </c>
      <c r="I255" s="1">
        <v>1560.74</v>
      </c>
      <c r="J255" s="1">
        <v>1761.83</v>
      </c>
      <c r="K255" s="1">
        <v>1275.26</v>
      </c>
      <c r="L255" s="1">
        <v>1254.05</v>
      </c>
    </row>
    <row r="256" spans="1:12" ht="12.75" hidden="1">
      <c r="A256" s="1">
        <v>4550</v>
      </c>
      <c r="B256" s="1">
        <v>4569.99</v>
      </c>
      <c r="C256" s="1">
        <v>1717.96</v>
      </c>
      <c r="D256" s="1">
        <v>1748.18</v>
      </c>
      <c r="E256" s="1">
        <v>1974.07</v>
      </c>
      <c r="F256" s="1">
        <v>1428.97</v>
      </c>
      <c r="G256" s="1">
        <v>1405.29</v>
      </c>
      <c r="H256" s="1">
        <v>1538.47</v>
      </c>
      <c r="I256" s="1">
        <v>1565.53</v>
      </c>
      <c r="J256" s="1">
        <v>1767.82</v>
      </c>
      <c r="K256" s="1">
        <v>1279.67</v>
      </c>
      <c r="L256" s="1">
        <v>1258.47</v>
      </c>
    </row>
    <row r="257" spans="1:12" ht="12.75" hidden="1">
      <c r="A257" s="1">
        <v>4570</v>
      </c>
      <c r="B257" s="1">
        <v>4589.99</v>
      </c>
      <c r="C257" s="1">
        <v>1723.18</v>
      </c>
      <c r="D257" s="1">
        <v>1753.46</v>
      </c>
      <c r="E257" s="1">
        <v>1980.77</v>
      </c>
      <c r="F257" s="1">
        <v>1433.85</v>
      </c>
      <c r="G257" s="1">
        <v>1410.22</v>
      </c>
      <c r="H257" s="1">
        <v>1543.15</v>
      </c>
      <c r="I257" s="1">
        <v>1570.26</v>
      </c>
      <c r="J257" s="1">
        <v>1773.82</v>
      </c>
      <c r="K257" s="1">
        <v>1284.04</v>
      </c>
      <c r="L257" s="1">
        <v>1262.89</v>
      </c>
    </row>
    <row r="258" spans="1:12" ht="12.75" hidden="1">
      <c r="A258" s="1">
        <v>4590</v>
      </c>
      <c r="B258" s="1">
        <v>4609.99</v>
      </c>
      <c r="C258" s="1">
        <v>1728.41</v>
      </c>
      <c r="D258" s="1">
        <v>1758.8</v>
      </c>
      <c r="E258" s="1">
        <v>1987.47</v>
      </c>
      <c r="F258" s="1">
        <v>1438.78</v>
      </c>
      <c r="G258" s="1">
        <v>1415.15</v>
      </c>
      <c r="H258" s="1">
        <v>1547.83</v>
      </c>
      <c r="I258" s="1">
        <v>1575.05</v>
      </c>
      <c r="J258" s="1">
        <v>1779.82</v>
      </c>
      <c r="K258" s="1">
        <v>1288.46</v>
      </c>
      <c r="L258" s="1">
        <v>1267.3</v>
      </c>
    </row>
    <row r="259" spans="1:12" ht="12.75" hidden="1">
      <c r="A259" s="1">
        <v>4610</v>
      </c>
      <c r="B259" s="1">
        <v>4629.99</v>
      </c>
      <c r="C259" s="1">
        <v>1733.63</v>
      </c>
      <c r="D259" s="1">
        <v>1764.08</v>
      </c>
      <c r="E259" s="1">
        <v>1994.17</v>
      </c>
      <c r="F259" s="1">
        <v>1443.65</v>
      </c>
      <c r="G259" s="1">
        <v>1420.02</v>
      </c>
      <c r="H259" s="1">
        <v>1552.51</v>
      </c>
      <c r="I259" s="1">
        <v>1579.78</v>
      </c>
      <c r="J259" s="1">
        <v>1785.82</v>
      </c>
      <c r="K259" s="1">
        <v>1292.82</v>
      </c>
      <c r="L259" s="1">
        <v>1271.66</v>
      </c>
    </row>
    <row r="260" spans="1:12" ht="12.75" hidden="1">
      <c r="A260" s="1">
        <v>4630</v>
      </c>
      <c r="B260" s="1">
        <v>4649.99</v>
      </c>
      <c r="C260" s="1">
        <v>1738.86</v>
      </c>
      <c r="D260" s="1">
        <v>1769.37</v>
      </c>
      <c r="E260" s="1">
        <v>2000.86</v>
      </c>
      <c r="F260" s="1">
        <v>1448.58</v>
      </c>
      <c r="G260" s="1">
        <v>1424.96</v>
      </c>
      <c r="H260" s="1">
        <v>1557.19</v>
      </c>
      <c r="I260" s="1">
        <v>1584.51</v>
      </c>
      <c r="J260" s="1">
        <v>1791.82</v>
      </c>
      <c r="K260" s="1">
        <v>1297.24</v>
      </c>
      <c r="L260" s="1">
        <v>1276.08</v>
      </c>
    </row>
    <row r="261" spans="1:12" ht="12.75" hidden="1">
      <c r="A261" s="1">
        <v>4650</v>
      </c>
      <c r="B261" s="1">
        <v>4669.99</v>
      </c>
      <c r="C261" s="1">
        <v>1744.03</v>
      </c>
      <c r="D261" s="1">
        <v>1774.6</v>
      </c>
      <c r="E261" s="1">
        <v>2007.44</v>
      </c>
      <c r="F261" s="1">
        <v>1453.51</v>
      </c>
      <c r="G261" s="1">
        <v>1429.83</v>
      </c>
      <c r="H261" s="1">
        <v>1561.82</v>
      </c>
      <c r="I261" s="1">
        <v>1589.19</v>
      </c>
      <c r="J261" s="1">
        <v>1797.71</v>
      </c>
      <c r="K261" s="1">
        <v>1301.65</v>
      </c>
      <c r="L261" s="1">
        <v>1280.45</v>
      </c>
    </row>
    <row r="262" spans="1:12" ht="12.75" hidden="1">
      <c r="A262" s="1">
        <v>4670</v>
      </c>
      <c r="B262" s="1">
        <v>4689.99</v>
      </c>
      <c r="C262" s="1">
        <v>1749.19</v>
      </c>
      <c r="D262" s="1">
        <v>1779.88</v>
      </c>
      <c r="E262" s="1">
        <v>2014.14</v>
      </c>
      <c r="F262" s="1">
        <v>1458.38</v>
      </c>
      <c r="G262" s="1">
        <v>1434.76</v>
      </c>
      <c r="H262" s="1">
        <v>1566.44</v>
      </c>
      <c r="I262" s="1">
        <v>1593.92</v>
      </c>
      <c r="J262" s="1">
        <v>1803.71</v>
      </c>
      <c r="K262" s="1">
        <v>1306.01</v>
      </c>
      <c r="L262" s="1">
        <v>1284.86</v>
      </c>
    </row>
    <row r="263" spans="1:12" ht="12.75" hidden="1">
      <c r="A263" s="1">
        <v>4690</v>
      </c>
      <c r="B263" s="1">
        <v>4709.99</v>
      </c>
      <c r="C263" s="1">
        <v>1754.35</v>
      </c>
      <c r="D263" s="1">
        <v>1785.1</v>
      </c>
      <c r="E263" s="1">
        <v>2020.84</v>
      </c>
      <c r="F263" s="1">
        <v>1463.31</v>
      </c>
      <c r="G263" s="1">
        <v>1439.63</v>
      </c>
      <c r="H263" s="1">
        <v>1571.06</v>
      </c>
      <c r="I263" s="1">
        <v>1598.6</v>
      </c>
      <c r="J263" s="1">
        <v>1809.71</v>
      </c>
      <c r="K263" s="1">
        <v>1310.43</v>
      </c>
      <c r="L263" s="1">
        <v>1289.22</v>
      </c>
    </row>
    <row r="264" spans="1:12" ht="12.75" hidden="1">
      <c r="A264" s="1">
        <v>4710</v>
      </c>
      <c r="B264" s="1">
        <v>4729.99</v>
      </c>
      <c r="C264" s="1">
        <v>1759.47</v>
      </c>
      <c r="D264" s="1">
        <v>1790.33</v>
      </c>
      <c r="E264" s="1">
        <v>2027.53</v>
      </c>
      <c r="F264" s="1">
        <v>1468.24</v>
      </c>
      <c r="G264" s="1">
        <v>1444.56</v>
      </c>
      <c r="H264" s="1">
        <v>1575.64</v>
      </c>
      <c r="I264" s="1">
        <v>1603.28</v>
      </c>
      <c r="J264" s="1">
        <v>1815.7</v>
      </c>
      <c r="K264" s="1">
        <v>1314.85</v>
      </c>
      <c r="L264" s="1">
        <v>1293.64</v>
      </c>
    </row>
    <row r="265" spans="1:12" ht="12.75" hidden="1">
      <c r="A265" s="1">
        <v>4730</v>
      </c>
      <c r="B265" s="1">
        <v>4749.99</v>
      </c>
      <c r="C265" s="1">
        <v>1764.63</v>
      </c>
      <c r="D265" s="1">
        <v>1795.56</v>
      </c>
      <c r="E265" s="1">
        <v>2034.23</v>
      </c>
      <c r="F265" s="1">
        <v>1473.18</v>
      </c>
      <c r="G265" s="1">
        <v>1449.49</v>
      </c>
      <c r="H265" s="1">
        <v>1580.27</v>
      </c>
      <c r="I265" s="1">
        <v>1607.96</v>
      </c>
      <c r="J265" s="1">
        <v>1821.7</v>
      </c>
      <c r="K265" s="1">
        <v>1319.26</v>
      </c>
      <c r="L265" s="1">
        <v>1298.05</v>
      </c>
    </row>
    <row r="266" spans="1:12" ht="12.75" hidden="1">
      <c r="A266" s="1">
        <v>4750</v>
      </c>
      <c r="B266" s="1">
        <v>4769.99</v>
      </c>
      <c r="C266" s="1">
        <v>1769.74</v>
      </c>
      <c r="D266" s="1">
        <v>1800.73</v>
      </c>
      <c r="E266" s="1">
        <v>2040.82</v>
      </c>
      <c r="F266" s="1">
        <v>1478.05</v>
      </c>
      <c r="G266" s="1">
        <v>1454.37</v>
      </c>
      <c r="H266" s="1">
        <v>1584.85</v>
      </c>
      <c r="I266" s="1">
        <v>1612.59</v>
      </c>
      <c r="J266" s="1">
        <v>1827.6</v>
      </c>
      <c r="K266" s="1">
        <v>1323.62</v>
      </c>
      <c r="L266" s="1">
        <v>1302.42</v>
      </c>
    </row>
    <row r="267" spans="1:12" ht="12.75" hidden="1">
      <c r="A267" s="1">
        <v>4770</v>
      </c>
      <c r="B267" s="1">
        <v>4789.99</v>
      </c>
      <c r="C267" s="1">
        <v>1774.85</v>
      </c>
      <c r="D267" s="1">
        <v>1805.95</v>
      </c>
      <c r="E267" s="1">
        <v>2047.4</v>
      </c>
      <c r="F267" s="1">
        <v>1482.98</v>
      </c>
      <c r="G267" s="1">
        <v>1459.3</v>
      </c>
      <c r="H267" s="1">
        <v>1589.42</v>
      </c>
      <c r="I267" s="1">
        <v>1617.27</v>
      </c>
      <c r="J267" s="1">
        <v>1833.49</v>
      </c>
      <c r="K267" s="1">
        <v>1328.04</v>
      </c>
      <c r="L267" s="1">
        <v>1306.84</v>
      </c>
    </row>
    <row r="268" spans="1:12" ht="12.75" hidden="1">
      <c r="A268" s="1">
        <v>4790</v>
      </c>
      <c r="B268" s="1">
        <v>4809.99</v>
      </c>
      <c r="C268" s="1">
        <v>1779.9</v>
      </c>
      <c r="D268" s="1">
        <v>1811.06</v>
      </c>
      <c r="E268" s="1">
        <v>2054.1</v>
      </c>
      <c r="F268" s="1">
        <v>1487.86</v>
      </c>
      <c r="G268" s="1">
        <v>1464.23</v>
      </c>
      <c r="H268" s="1">
        <v>1593.94</v>
      </c>
      <c r="I268" s="1">
        <v>1621.85</v>
      </c>
      <c r="J268" s="1">
        <v>1839.49</v>
      </c>
      <c r="K268" s="1">
        <v>1332.41</v>
      </c>
      <c r="L268" s="1">
        <v>1311.25</v>
      </c>
    </row>
    <row r="269" spans="1:12" ht="12.75" hidden="1">
      <c r="A269" s="1">
        <v>4810</v>
      </c>
      <c r="B269" s="1">
        <v>4829.99</v>
      </c>
      <c r="C269" s="1">
        <v>1785</v>
      </c>
      <c r="D269" s="1">
        <v>1816.22</v>
      </c>
      <c r="E269" s="1">
        <v>2060.67</v>
      </c>
      <c r="F269" s="1">
        <v>1492.79</v>
      </c>
      <c r="G269" s="1">
        <v>1469.1</v>
      </c>
      <c r="H269" s="1">
        <v>1598.51</v>
      </c>
      <c r="I269" s="1">
        <v>1626.47</v>
      </c>
      <c r="J269" s="1">
        <v>1845.38</v>
      </c>
      <c r="K269" s="1">
        <v>1336.82</v>
      </c>
      <c r="L269" s="1">
        <v>1315.61</v>
      </c>
    </row>
    <row r="270" spans="1:12" ht="12.75" hidden="1">
      <c r="A270" s="1">
        <v>4830</v>
      </c>
      <c r="B270" s="1">
        <v>4849.99</v>
      </c>
      <c r="C270" s="1">
        <v>1790</v>
      </c>
      <c r="D270" s="1">
        <v>1821.33</v>
      </c>
      <c r="E270" s="1">
        <v>2067.37</v>
      </c>
      <c r="F270" s="1">
        <v>1497.65</v>
      </c>
      <c r="G270" s="1">
        <v>1474.03</v>
      </c>
      <c r="H270" s="1">
        <v>1602.98</v>
      </c>
      <c r="I270" s="1">
        <v>1631.05</v>
      </c>
      <c r="J270" s="1">
        <v>1851.38</v>
      </c>
      <c r="K270" s="1">
        <v>1341.18</v>
      </c>
      <c r="L270" s="1">
        <v>1320.03</v>
      </c>
    </row>
    <row r="271" spans="1:12" ht="12.75" hidden="1">
      <c r="A271" s="1">
        <v>4850</v>
      </c>
      <c r="B271" s="1">
        <v>4869.99</v>
      </c>
      <c r="C271" s="1">
        <v>1795.1</v>
      </c>
      <c r="D271" s="1">
        <v>1826.5</v>
      </c>
      <c r="E271" s="1">
        <v>2073.96</v>
      </c>
      <c r="F271" s="1">
        <v>1502.58</v>
      </c>
      <c r="G271" s="1">
        <v>1478.96</v>
      </c>
      <c r="H271" s="1">
        <v>1607.56</v>
      </c>
      <c r="I271" s="1">
        <v>1635.67</v>
      </c>
      <c r="J271" s="1">
        <v>1857.28</v>
      </c>
      <c r="K271" s="1">
        <v>1345.6</v>
      </c>
      <c r="L271" s="1">
        <v>1324.45</v>
      </c>
    </row>
    <row r="272" spans="1:12" ht="12.75" hidden="1">
      <c r="A272" s="1">
        <v>4870</v>
      </c>
      <c r="B272" s="1">
        <v>4889.99</v>
      </c>
      <c r="C272" s="1">
        <v>1800.1</v>
      </c>
      <c r="D272" s="1">
        <v>1831.61</v>
      </c>
      <c r="E272" s="1">
        <v>2080.54</v>
      </c>
      <c r="F272" s="1">
        <v>1507.51</v>
      </c>
      <c r="G272" s="1">
        <v>1483.84</v>
      </c>
      <c r="H272" s="1">
        <v>1612.03</v>
      </c>
      <c r="I272" s="1">
        <v>1640.24</v>
      </c>
      <c r="J272" s="1">
        <v>1863.17</v>
      </c>
      <c r="K272" s="1">
        <v>1350.01</v>
      </c>
      <c r="L272" s="1">
        <v>1328.81</v>
      </c>
    </row>
    <row r="273" spans="1:12" ht="12.75" hidden="1">
      <c r="A273" s="1">
        <v>4890</v>
      </c>
      <c r="B273" s="1">
        <v>4909.99</v>
      </c>
      <c r="C273" s="1">
        <v>1805.15</v>
      </c>
      <c r="D273" s="1">
        <v>1836.71</v>
      </c>
      <c r="E273" s="1">
        <v>2087.12</v>
      </c>
      <c r="F273" s="1">
        <v>1512.39</v>
      </c>
      <c r="G273" s="1">
        <v>1488.77</v>
      </c>
      <c r="H273" s="1">
        <v>1616.55</v>
      </c>
      <c r="I273" s="1">
        <v>1644.82</v>
      </c>
      <c r="J273" s="1">
        <v>1869.06</v>
      </c>
      <c r="K273" s="1">
        <v>1354.38</v>
      </c>
      <c r="L273" s="1">
        <v>1333.22</v>
      </c>
    </row>
    <row r="274" spans="1:12" ht="12.75" hidden="1">
      <c r="A274" s="1">
        <v>4910</v>
      </c>
      <c r="B274" s="1">
        <v>4929.99</v>
      </c>
      <c r="C274" s="1">
        <v>1810.08</v>
      </c>
      <c r="D274" s="1">
        <v>1841.76</v>
      </c>
      <c r="E274" s="1">
        <v>2093.7</v>
      </c>
      <c r="F274" s="1">
        <v>1517.32</v>
      </c>
      <c r="G274" s="1">
        <v>1493.64</v>
      </c>
      <c r="H274" s="1">
        <v>1620.97</v>
      </c>
      <c r="I274" s="1">
        <v>1649.34</v>
      </c>
      <c r="J274" s="1">
        <v>1874.96</v>
      </c>
      <c r="K274" s="1">
        <v>1358.8</v>
      </c>
      <c r="L274" s="1">
        <v>1337.59</v>
      </c>
    </row>
    <row r="275" spans="1:12" ht="12.75" hidden="1">
      <c r="A275" s="1">
        <v>4930</v>
      </c>
      <c r="B275" s="1">
        <v>4949.99</v>
      </c>
      <c r="C275" s="1">
        <v>1815.12</v>
      </c>
      <c r="D275" s="1">
        <v>1846.81</v>
      </c>
      <c r="E275" s="1">
        <v>2100.28</v>
      </c>
      <c r="F275" s="1">
        <v>1522.25</v>
      </c>
      <c r="G275" s="1">
        <v>1498.58</v>
      </c>
      <c r="H275" s="1">
        <v>1625.48</v>
      </c>
      <c r="I275" s="1">
        <v>1653.86</v>
      </c>
      <c r="J275" s="1">
        <v>1880.84</v>
      </c>
      <c r="K275" s="1">
        <v>1363.21</v>
      </c>
      <c r="L275" s="1">
        <v>1342.01</v>
      </c>
    </row>
    <row r="276" spans="1:12" ht="12.75" hidden="1">
      <c r="A276" s="1">
        <v>4950</v>
      </c>
      <c r="B276" s="1">
        <v>4969.99</v>
      </c>
      <c r="C276" s="1">
        <v>1820.06</v>
      </c>
      <c r="D276" s="1">
        <v>1851.86</v>
      </c>
      <c r="E276" s="1">
        <v>2106.86</v>
      </c>
      <c r="F276" s="1">
        <v>1527.12</v>
      </c>
      <c r="G276" s="1">
        <v>1503.51</v>
      </c>
      <c r="H276" s="1">
        <v>1629.9</v>
      </c>
      <c r="I276" s="1">
        <v>1658.38</v>
      </c>
      <c r="J276" s="1">
        <v>1886.74</v>
      </c>
      <c r="K276" s="1">
        <v>1367.57</v>
      </c>
      <c r="L276" s="1">
        <v>1346.42</v>
      </c>
    </row>
    <row r="277" spans="1:12" ht="12.75" hidden="1">
      <c r="A277" s="1">
        <v>4970</v>
      </c>
      <c r="B277" s="1">
        <v>4989.99</v>
      </c>
      <c r="C277" s="1">
        <v>1825.05</v>
      </c>
      <c r="D277" s="1">
        <v>1856.91</v>
      </c>
      <c r="E277" s="1">
        <v>2113.44</v>
      </c>
      <c r="F277" s="1">
        <v>1532.06</v>
      </c>
      <c r="G277" s="1">
        <v>1508.38</v>
      </c>
      <c r="H277" s="1">
        <v>1634.37</v>
      </c>
      <c r="I277" s="1">
        <v>1662.91</v>
      </c>
      <c r="J277" s="1">
        <v>1892.63</v>
      </c>
      <c r="K277" s="1">
        <v>1371.99</v>
      </c>
      <c r="L277" s="1">
        <v>1350.79</v>
      </c>
    </row>
    <row r="278" spans="1:12" ht="12.75" hidden="1">
      <c r="A278" s="1">
        <v>4990</v>
      </c>
      <c r="B278" s="1">
        <v>5009.99</v>
      </c>
      <c r="C278" s="1">
        <v>1829.98</v>
      </c>
      <c r="D278" s="1">
        <v>1861.96</v>
      </c>
      <c r="E278" s="1">
        <v>2120.02</v>
      </c>
      <c r="F278" s="1">
        <v>1536.93</v>
      </c>
      <c r="G278" s="1">
        <v>1513.31</v>
      </c>
      <c r="H278" s="1">
        <v>1638.79</v>
      </c>
      <c r="I278" s="1">
        <v>1667.43</v>
      </c>
      <c r="J278" s="1">
        <v>1898.53</v>
      </c>
      <c r="K278" s="1">
        <v>1376.35</v>
      </c>
      <c r="L278" s="1">
        <v>1355.2</v>
      </c>
    </row>
    <row r="279" spans="1:12" ht="12.75" hidden="1">
      <c r="A279" s="1">
        <v>5010</v>
      </c>
      <c r="B279" s="1">
        <v>5029.99</v>
      </c>
      <c r="C279" s="1">
        <v>1834.91</v>
      </c>
      <c r="D279" s="1">
        <v>1866.95</v>
      </c>
      <c r="E279" s="1">
        <v>2126.6</v>
      </c>
      <c r="F279" s="1">
        <v>1541.86</v>
      </c>
      <c r="G279" s="1">
        <v>1518.24</v>
      </c>
      <c r="H279" s="1">
        <v>1643.2</v>
      </c>
      <c r="I279" s="1">
        <v>1671.89</v>
      </c>
      <c r="J279" s="1">
        <v>1904.42</v>
      </c>
      <c r="K279" s="1">
        <v>1380.77</v>
      </c>
      <c r="L279" s="1">
        <v>1359.62</v>
      </c>
    </row>
    <row r="280" spans="1:12" ht="12.75" hidden="1">
      <c r="A280" s="1">
        <v>5030</v>
      </c>
      <c r="B280" s="1">
        <v>5049.99</v>
      </c>
      <c r="C280" s="1">
        <v>1839.78</v>
      </c>
      <c r="D280" s="1">
        <v>1871.94</v>
      </c>
      <c r="E280" s="1">
        <v>2133.07</v>
      </c>
      <c r="F280" s="1">
        <v>1546.73</v>
      </c>
      <c r="G280" s="1">
        <v>1523.11</v>
      </c>
      <c r="H280" s="1">
        <v>1647.56</v>
      </c>
      <c r="I280" s="1">
        <v>1676.36</v>
      </c>
      <c r="J280" s="1">
        <v>1910.21</v>
      </c>
      <c r="K280" s="1">
        <v>1385.13</v>
      </c>
      <c r="L280" s="1">
        <v>1363.98</v>
      </c>
    </row>
    <row r="281" spans="1:12" ht="12.75" hidden="1">
      <c r="A281" s="1">
        <v>5050</v>
      </c>
      <c r="B281" s="1">
        <v>5069.99</v>
      </c>
      <c r="C281" s="1">
        <v>1844.71</v>
      </c>
      <c r="D281" s="1">
        <v>1876.93</v>
      </c>
      <c r="E281" s="1">
        <v>2139.64</v>
      </c>
      <c r="F281" s="1">
        <v>1551.66</v>
      </c>
      <c r="G281" s="1">
        <v>1528.04</v>
      </c>
      <c r="H281" s="1">
        <v>1651.98</v>
      </c>
      <c r="I281" s="1">
        <v>1680.83</v>
      </c>
      <c r="J281" s="1">
        <v>1916.09</v>
      </c>
      <c r="K281" s="1">
        <v>1389.55</v>
      </c>
      <c r="L281" s="1">
        <v>1368.4</v>
      </c>
    </row>
    <row r="282" spans="1:12" ht="12.75" hidden="1">
      <c r="A282" s="1">
        <v>5070</v>
      </c>
      <c r="B282" s="1">
        <v>5089.99</v>
      </c>
      <c r="C282" s="1">
        <v>1849.58</v>
      </c>
      <c r="D282" s="1">
        <v>1881.86</v>
      </c>
      <c r="E282" s="1">
        <v>2146.22</v>
      </c>
      <c r="F282" s="1">
        <v>1556.59</v>
      </c>
      <c r="G282" s="1">
        <v>1532.91</v>
      </c>
      <c r="H282" s="1">
        <v>1656.34</v>
      </c>
      <c r="I282" s="1">
        <v>1685.25</v>
      </c>
      <c r="J282" s="1">
        <v>1921.99</v>
      </c>
      <c r="K282" s="1">
        <v>1393.96</v>
      </c>
      <c r="L282" s="1">
        <v>1372.76</v>
      </c>
    </row>
    <row r="283" spans="1:12" ht="12.75" hidden="1">
      <c r="A283" s="1">
        <v>5090</v>
      </c>
      <c r="B283" s="1">
        <v>5109.99</v>
      </c>
      <c r="C283" s="1">
        <v>1854.51</v>
      </c>
      <c r="D283" s="1">
        <v>1886.85</v>
      </c>
      <c r="E283" s="1">
        <v>2152.68</v>
      </c>
      <c r="F283" s="1">
        <v>1561.52</v>
      </c>
      <c r="G283" s="1">
        <v>1537.84</v>
      </c>
      <c r="H283" s="1">
        <v>1660.76</v>
      </c>
      <c r="I283" s="1">
        <v>1689.72</v>
      </c>
      <c r="J283" s="1">
        <v>1927.78</v>
      </c>
      <c r="K283" s="1">
        <v>1398.38</v>
      </c>
      <c r="L283" s="1">
        <v>1377.17</v>
      </c>
    </row>
    <row r="284" spans="1:12" ht="12.75" hidden="1">
      <c r="A284" s="1">
        <v>5110</v>
      </c>
      <c r="B284" s="1">
        <v>5129.99</v>
      </c>
      <c r="C284" s="1">
        <v>1859.44</v>
      </c>
      <c r="D284" s="1">
        <v>1891.79</v>
      </c>
      <c r="E284" s="1">
        <v>2159.15</v>
      </c>
      <c r="F284" s="1">
        <v>1566.4</v>
      </c>
      <c r="G284" s="1">
        <v>1542.72</v>
      </c>
      <c r="H284" s="1">
        <v>1665.17</v>
      </c>
      <c r="I284" s="1">
        <v>1694.14</v>
      </c>
      <c r="J284" s="1">
        <v>1933.57</v>
      </c>
      <c r="K284" s="1">
        <v>1402.75</v>
      </c>
      <c r="L284" s="1">
        <v>1381.54</v>
      </c>
    </row>
    <row r="285" spans="1:12" ht="12.75" hidden="1">
      <c r="A285" s="1">
        <v>5130</v>
      </c>
      <c r="B285" s="1">
        <v>5149.99</v>
      </c>
      <c r="C285" s="1">
        <v>1864.38</v>
      </c>
      <c r="D285" s="1">
        <v>1896.72</v>
      </c>
      <c r="E285" s="1">
        <v>2165.73</v>
      </c>
      <c r="F285" s="1">
        <v>1571.33</v>
      </c>
      <c r="G285" s="1">
        <v>1547.65</v>
      </c>
      <c r="H285" s="1">
        <v>1669.59</v>
      </c>
      <c r="I285" s="1">
        <v>1698.55</v>
      </c>
      <c r="J285" s="1">
        <v>1939.46</v>
      </c>
      <c r="K285" s="1">
        <v>1407.16</v>
      </c>
      <c r="L285" s="1">
        <v>1385.96</v>
      </c>
    </row>
    <row r="286" spans="1:12" ht="12.75" hidden="1">
      <c r="A286" s="1">
        <v>5150</v>
      </c>
      <c r="B286" s="1">
        <v>5169.99</v>
      </c>
      <c r="C286" s="1">
        <v>1869.25</v>
      </c>
      <c r="D286" s="1">
        <v>1901.59</v>
      </c>
      <c r="E286" s="1">
        <v>2172.19</v>
      </c>
      <c r="F286" s="1">
        <v>1576.2</v>
      </c>
      <c r="G286" s="1">
        <v>1552.58</v>
      </c>
      <c r="H286" s="1">
        <v>1673.96</v>
      </c>
      <c r="I286" s="1">
        <v>1702.91</v>
      </c>
      <c r="J286" s="1">
        <v>1945.25</v>
      </c>
      <c r="K286" s="1">
        <v>1411.52</v>
      </c>
      <c r="L286" s="1">
        <v>1390.37</v>
      </c>
    </row>
    <row r="287" spans="1:12" ht="12.75" hidden="1">
      <c r="A287" s="1">
        <v>5170</v>
      </c>
      <c r="B287" s="1">
        <v>5189.99</v>
      </c>
      <c r="C287" s="1">
        <v>1874.18</v>
      </c>
      <c r="D287" s="1">
        <v>1906.52</v>
      </c>
      <c r="E287" s="1">
        <v>2178.77</v>
      </c>
      <c r="F287" s="1">
        <v>1581.13</v>
      </c>
      <c r="G287" s="1">
        <v>1557.45</v>
      </c>
      <c r="H287" s="1">
        <v>1678.37</v>
      </c>
      <c r="I287" s="1">
        <v>1707.33</v>
      </c>
      <c r="J287" s="1">
        <v>1951.14</v>
      </c>
      <c r="K287" s="1">
        <v>1415.93</v>
      </c>
      <c r="L287" s="1">
        <v>1394.73</v>
      </c>
    </row>
    <row r="288" spans="1:12" ht="12.75" hidden="1">
      <c r="A288" s="1">
        <v>5190</v>
      </c>
      <c r="B288" s="1">
        <v>5209.99</v>
      </c>
      <c r="C288" s="1">
        <v>1879.05</v>
      </c>
      <c r="D288" s="1">
        <v>1911.39</v>
      </c>
      <c r="E288" s="1">
        <v>2185.24</v>
      </c>
      <c r="F288" s="1">
        <v>1586</v>
      </c>
      <c r="G288" s="1">
        <v>1562.38</v>
      </c>
      <c r="H288" s="1">
        <v>1682.73</v>
      </c>
      <c r="I288" s="1">
        <v>1711.69</v>
      </c>
      <c r="J288" s="1">
        <v>1956.93</v>
      </c>
      <c r="K288" s="1">
        <v>1420.3</v>
      </c>
      <c r="L288" s="1">
        <v>1399.15</v>
      </c>
    </row>
    <row r="289" spans="1:12" ht="12.75" hidden="1">
      <c r="A289" s="1">
        <v>5210</v>
      </c>
      <c r="B289" s="1">
        <v>5229.99</v>
      </c>
      <c r="C289" s="1">
        <v>1883.98</v>
      </c>
      <c r="D289" s="1">
        <v>1916.32</v>
      </c>
      <c r="E289" s="1">
        <v>2191.7</v>
      </c>
      <c r="F289" s="1">
        <v>1590.94</v>
      </c>
      <c r="G289" s="1">
        <v>1567.31</v>
      </c>
      <c r="H289" s="1">
        <v>1687.15</v>
      </c>
      <c r="I289" s="1">
        <v>1716.11</v>
      </c>
      <c r="J289" s="1">
        <v>1962.72</v>
      </c>
      <c r="K289" s="1">
        <v>1424.72</v>
      </c>
      <c r="L289" s="1">
        <v>1403.56</v>
      </c>
    </row>
    <row r="290" spans="1:12" ht="12.75" hidden="1">
      <c r="A290" s="1">
        <v>5230</v>
      </c>
      <c r="B290" s="1">
        <v>5249.99</v>
      </c>
      <c r="C290" s="1">
        <v>1888.86</v>
      </c>
      <c r="D290" s="1">
        <v>1921.25</v>
      </c>
      <c r="E290" s="1">
        <v>2198.16</v>
      </c>
      <c r="F290" s="1">
        <v>1595.87</v>
      </c>
      <c r="G290" s="1">
        <v>1572.19</v>
      </c>
      <c r="H290" s="1">
        <v>1691.51</v>
      </c>
      <c r="I290" s="1">
        <v>1720.52</v>
      </c>
      <c r="J290" s="1">
        <v>1968.5</v>
      </c>
      <c r="K290" s="1">
        <v>1429.13</v>
      </c>
      <c r="L290" s="1">
        <v>1407.93</v>
      </c>
    </row>
    <row r="291" spans="1:12" ht="12.75" hidden="1">
      <c r="A291" s="1">
        <v>5250</v>
      </c>
      <c r="B291" s="1">
        <v>5269.99</v>
      </c>
      <c r="C291" s="1">
        <v>1893.79</v>
      </c>
      <c r="D291" s="1">
        <v>1926.18</v>
      </c>
      <c r="E291" s="1">
        <v>2204.62</v>
      </c>
      <c r="F291" s="1">
        <v>1600.74</v>
      </c>
      <c r="G291" s="1">
        <v>1577.12</v>
      </c>
      <c r="H291" s="1">
        <v>1695.93</v>
      </c>
      <c r="I291" s="1">
        <v>1724.94</v>
      </c>
      <c r="J291" s="1">
        <v>1974.29</v>
      </c>
      <c r="K291" s="1">
        <v>1433.5</v>
      </c>
      <c r="L291" s="1">
        <v>1412.35</v>
      </c>
    </row>
    <row r="292" spans="1:12" ht="12.75" hidden="1">
      <c r="A292" s="1">
        <v>5270</v>
      </c>
      <c r="B292" s="1">
        <v>5289.99</v>
      </c>
      <c r="C292" s="1">
        <v>1898.72</v>
      </c>
      <c r="D292" s="1">
        <v>1931.05</v>
      </c>
      <c r="E292" s="1">
        <v>2211.09</v>
      </c>
      <c r="F292" s="1">
        <v>1605.68</v>
      </c>
      <c r="G292" s="1">
        <v>1581.99</v>
      </c>
      <c r="H292" s="1">
        <v>1700.35</v>
      </c>
      <c r="I292" s="1">
        <v>1729.3</v>
      </c>
      <c r="J292" s="1">
        <v>1980.08</v>
      </c>
      <c r="K292" s="1">
        <v>1437.92</v>
      </c>
      <c r="L292" s="1">
        <v>1416.71</v>
      </c>
    </row>
    <row r="293" spans="1:12" ht="12.75" hidden="1">
      <c r="A293" s="1">
        <v>5290</v>
      </c>
      <c r="B293" s="1">
        <v>5309.99</v>
      </c>
      <c r="C293" s="1">
        <v>1903.59</v>
      </c>
      <c r="D293" s="1">
        <v>1935.99</v>
      </c>
      <c r="E293" s="1">
        <v>2217.55</v>
      </c>
      <c r="F293" s="1">
        <v>1610.61</v>
      </c>
      <c r="G293" s="1">
        <v>1586.92</v>
      </c>
      <c r="H293" s="1">
        <v>1704.71</v>
      </c>
      <c r="I293" s="1">
        <v>1733.72</v>
      </c>
      <c r="J293" s="1">
        <v>1985.86</v>
      </c>
      <c r="K293" s="1">
        <v>1442.33</v>
      </c>
      <c r="L293" s="1">
        <v>1421.12</v>
      </c>
    </row>
    <row r="294" spans="1:12" ht="12.75" hidden="1">
      <c r="A294" s="1">
        <v>5310</v>
      </c>
      <c r="B294" s="1">
        <v>5329.99</v>
      </c>
      <c r="C294" s="1">
        <v>1908.52</v>
      </c>
      <c r="D294" s="1">
        <v>1940.86</v>
      </c>
      <c r="E294" s="1">
        <v>2224.01</v>
      </c>
      <c r="F294" s="1">
        <v>1615.47</v>
      </c>
      <c r="G294" s="1">
        <v>1591.79</v>
      </c>
      <c r="H294" s="1">
        <v>1709.12</v>
      </c>
      <c r="I294" s="1">
        <v>1738.09</v>
      </c>
      <c r="J294" s="1">
        <v>1991.65</v>
      </c>
      <c r="K294" s="1">
        <v>1446.69</v>
      </c>
      <c r="L294" s="1">
        <v>1425.49</v>
      </c>
    </row>
    <row r="295" spans="1:12" ht="12.75" hidden="1">
      <c r="A295" s="1">
        <v>5330</v>
      </c>
      <c r="B295" s="1">
        <v>5349.99</v>
      </c>
      <c r="C295" s="1">
        <v>1913.45</v>
      </c>
      <c r="D295" s="1">
        <v>1945.79</v>
      </c>
      <c r="E295" s="1">
        <v>2230.48</v>
      </c>
      <c r="F295" s="1">
        <v>1620.4</v>
      </c>
      <c r="G295" s="1">
        <v>1596.72</v>
      </c>
      <c r="H295" s="1">
        <v>1713.54</v>
      </c>
      <c r="I295" s="1">
        <v>1742.5</v>
      </c>
      <c r="J295" s="1">
        <v>1997.44</v>
      </c>
      <c r="K295" s="1">
        <v>1451.11</v>
      </c>
      <c r="L295" s="1">
        <v>1429.9</v>
      </c>
    </row>
    <row r="296" spans="1:12" ht="12.75" hidden="1">
      <c r="A296" s="1">
        <v>5350</v>
      </c>
      <c r="B296" s="1">
        <v>5369.99</v>
      </c>
      <c r="C296" s="1">
        <v>1918.32</v>
      </c>
      <c r="D296" s="1">
        <v>1950.66</v>
      </c>
      <c r="E296" s="1">
        <v>2236.82</v>
      </c>
      <c r="F296" s="1">
        <v>1625.28</v>
      </c>
      <c r="G296" s="1">
        <v>1601.66</v>
      </c>
      <c r="H296" s="1">
        <v>1717.9</v>
      </c>
      <c r="I296" s="1">
        <v>1746.86</v>
      </c>
      <c r="J296" s="1">
        <v>2003.12</v>
      </c>
      <c r="K296" s="1">
        <v>1455.47</v>
      </c>
      <c r="L296" s="1">
        <v>1434.32</v>
      </c>
    </row>
    <row r="297" spans="1:12" ht="12.75" hidden="1">
      <c r="A297" s="1">
        <v>5370</v>
      </c>
      <c r="B297" s="1">
        <v>5389.99</v>
      </c>
      <c r="C297" s="1">
        <v>1923.26</v>
      </c>
      <c r="D297" s="1">
        <v>1955.59</v>
      </c>
      <c r="E297" s="1">
        <v>2243.28</v>
      </c>
      <c r="F297" s="1">
        <v>1630.21</v>
      </c>
      <c r="G297" s="1">
        <v>1606.59</v>
      </c>
      <c r="H297" s="1">
        <v>1722.32</v>
      </c>
      <c r="I297" s="1">
        <v>1751.27</v>
      </c>
      <c r="J297" s="1">
        <v>2008.91</v>
      </c>
      <c r="K297" s="1">
        <v>1459.89</v>
      </c>
      <c r="L297" s="1">
        <v>1438.73</v>
      </c>
    </row>
    <row r="298" spans="1:12" ht="12.75" hidden="1">
      <c r="A298" s="1">
        <v>5390</v>
      </c>
      <c r="B298" s="1">
        <v>5409.99</v>
      </c>
      <c r="C298" s="1">
        <v>1928.13</v>
      </c>
      <c r="D298" s="1">
        <v>1960.52</v>
      </c>
      <c r="E298" s="1">
        <v>2249.75</v>
      </c>
      <c r="F298" s="1">
        <v>1635.08</v>
      </c>
      <c r="G298" s="1">
        <v>1611.46</v>
      </c>
      <c r="H298" s="1">
        <v>1726.68</v>
      </c>
      <c r="I298" s="1">
        <v>1755.69</v>
      </c>
      <c r="J298" s="1">
        <v>2014.7</v>
      </c>
      <c r="K298" s="1">
        <v>1464.25</v>
      </c>
      <c r="L298" s="1">
        <v>1443.1</v>
      </c>
    </row>
    <row r="299" spans="1:12" ht="12.75" hidden="1">
      <c r="A299" s="1">
        <v>5410</v>
      </c>
      <c r="B299" s="1">
        <v>5429.99</v>
      </c>
      <c r="C299" s="1">
        <v>1933.06</v>
      </c>
      <c r="D299" s="1">
        <v>1965.4</v>
      </c>
      <c r="E299" s="1">
        <v>2256.09</v>
      </c>
      <c r="F299" s="1">
        <v>1640.01</v>
      </c>
      <c r="G299" s="1">
        <v>1616.39</v>
      </c>
      <c r="H299" s="1">
        <v>1731.1</v>
      </c>
      <c r="I299" s="1">
        <v>1760.06</v>
      </c>
      <c r="J299" s="1">
        <v>2020.38</v>
      </c>
      <c r="K299" s="1">
        <v>1468.67</v>
      </c>
      <c r="L299" s="1">
        <v>1447.51</v>
      </c>
    </row>
    <row r="300" spans="1:12" ht="12.75" hidden="1">
      <c r="A300" s="1">
        <v>5430</v>
      </c>
      <c r="B300" s="1">
        <v>5449.99</v>
      </c>
      <c r="C300" s="1">
        <v>1937.93</v>
      </c>
      <c r="D300" s="1">
        <v>1970.33</v>
      </c>
      <c r="E300" s="1">
        <v>2262.56</v>
      </c>
      <c r="F300" s="1">
        <v>1644.94</v>
      </c>
      <c r="G300" s="1">
        <v>1621.27</v>
      </c>
      <c r="H300" s="1">
        <v>1735.46</v>
      </c>
      <c r="I300" s="1">
        <v>1764.47</v>
      </c>
      <c r="J300" s="1">
        <v>2026.17</v>
      </c>
      <c r="K300" s="1">
        <v>1473.08</v>
      </c>
      <c r="L300" s="1">
        <v>1451.88</v>
      </c>
    </row>
    <row r="301" spans="1:12" ht="12.75" hidden="1">
      <c r="A301" s="1">
        <v>5450</v>
      </c>
      <c r="B301" s="1">
        <v>5469.99</v>
      </c>
      <c r="C301" s="1">
        <v>1942.87</v>
      </c>
      <c r="D301" s="1">
        <v>1975.26</v>
      </c>
      <c r="E301" s="1">
        <v>2268.9</v>
      </c>
      <c r="F301" s="1">
        <v>1649.81</v>
      </c>
      <c r="G301" s="1">
        <v>1626.2</v>
      </c>
      <c r="H301" s="1">
        <v>1739.88</v>
      </c>
      <c r="I301" s="1">
        <v>1768.89</v>
      </c>
      <c r="J301" s="1">
        <v>2031.85</v>
      </c>
      <c r="K301" s="1">
        <v>1477.45</v>
      </c>
      <c r="L301" s="1">
        <v>1456.3</v>
      </c>
    </row>
    <row r="302" spans="1:12" ht="12.75" hidden="1">
      <c r="A302" s="1">
        <v>5470</v>
      </c>
      <c r="B302" s="1">
        <v>5489.99</v>
      </c>
      <c r="C302" s="1">
        <v>1947.8</v>
      </c>
      <c r="D302" s="1">
        <v>1980.14</v>
      </c>
      <c r="E302" s="1">
        <v>2275.36</v>
      </c>
      <c r="F302" s="1">
        <v>1654.75</v>
      </c>
      <c r="G302" s="1">
        <v>1631.06</v>
      </c>
      <c r="H302" s="1">
        <v>1744.3</v>
      </c>
      <c r="I302" s="1">
        <v>1773.26</v>
      </c>
      <c r="J302" s="1">
        <v>2037.64</v>
      </c>
      <c r="K302" s="1">
        <v>1481.86</v>
      </c>
      <c r="L302" s="1">
        <v>1460.65</v>
      </c>
    </row>
    <row r="303" spans="1:12" ht="12.75" hidden="1">
      <c r="A303" s="1">
        <v>5490</v>
      </c>
      <c r="B303" s="1" t="s">
        <v>0</v>
      </c>
      <c r="C303" s="1">
        <v>1952.66</v>
      </c>
      <c r="D303" s="1">
        <v>1985.07</v>
      </c>
      <c r="E303" s="1">
        <v>2281.71</v>
      </c>
      <c r="F303" s="1">
        <v>1659.68</v>
      </c>
      <c r="G303" s="1">
        <v>1635.99</v>
      </c>
      <c r="H303" s="1">
        <v>1748.65</v>
      </c>
      <c r="I303" s="1">
        <v>1777.67</v>
      </c>
      <c r="J303" s="1">
        <v>2043.32</v>
      </c>
      <c r="K303" s="1">
        <v>1486.28</v>
      </c>
      <c r="L303" s="1">
        <v>1465.07</v>
      </c>
    </row>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sheetData>
  <sheetProtection password="96F4" sheet="1" objects="1" scenarios="1" selectLockedCells="1"/>
  <mergeCells count="10">
    <mergeCell ref="C26:G26"/>
    <mergeCell ref="H26:L26"/>
    <mergeCell ref="D4:J4"/>
    <mergeCell ref="D5:J5"/>
    <mergeCell ref="E16:J16"/>
    <mergeCell ref="D6:J6"/>
    <mergeCell ref="A7:B7"/>
    <mergeCell ref="D7:J7"/>
    <mergeCell ref="D8:J8"/>
    <mergeCell ref="E10:J11"/>
  </mergeCells>
  <conditionalFormatting sqref="D10">
    <cfRule type="expression" priority="1" dxfId="0" stopIfTrue="1">
      <formula>AND($C$4&gt;$D$10,$C$8="nein")</formula>
    </cfRule>
  </conditionalFormatting>
  <conditionalFormatting sqref="D11">
    <cfRule type="expression" priority="2" dxfId="0" stopIfTrue="1">
      <formula>AND($C$4&gt;$D$11,$C$8="ja")</formula>
    </cfRule>
  </conditionalFormatting>
  <conditionalFormatting sqref="E10:J11">
    <cfRule type="expression" priority="3" dxfId="0" stopIfTrue="1">
      <formula>OR(AND($C$4&gt;$D$11,$C$8="ja"),AND($C$4&gt;$D$10,$C$8="nein"))</formula>
    </cfRule>
  </conditionalFormatting>
  <dataValidations count="3">
    <dataValidation type="list" allowBlank="1" showInputMessage="1" showErrorMessage="1" sqref="C6">
      <formula1>$C$27:$G$27</formula1>
    </dataValidation>
    <dataValidation type="list" allowBlank="1" showInputMessage="1" showErrorMessage="1" sqref="C7:C8">
      <formula1>"ja,nein"</formula1>
    </dataValidation>
    <dataValidation type="decimal" allowBlank="1" showInputMessage="1" showErrorMessage="1" sqref="C4:C5">
      <formula1>0</formula1>
      <formula2>10000</formula2>
    </dataValidation>
  </dataValidations>
  <printOptions headings="1"/>
  <pageMargins left="0" right="0" top="0.5905511811023623" bottom="0" header="0.5118110236220472" footer="0.5118110236220472"/>
  <pageSetup horizontalDpi="600" verticalDpi="600" orientation="landscape" paperSize="9" scale="8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Kurzarbeitergeld 2008 und 2009</dc:title>
  <dc:subject>www.lohn-info.de</dc:subject>
  <dc:creator>André Liebig</dc:creator>
  <cp:keywords/>
  <dc:description/>
  <cp:lastModifiedBy>Internet</cp:lastModifiedBy>
  <cp:lastPrinted>2010-01-11T13:59:21Z</cp:lastPrinted>
  <dcterms:created xsi:type="dcterms:W3CDTF">2008-12-09T19:29:00Z</dcterms:created>
  <dcterms:modified xsi:type="dcterms:W3CDTF">2011-01-05T09:30:12Z</dcterms:modified>
  <cp:category/>
  <cp:version/>
  <cp:contentType/>
  <cp:contentStatus/>
</cp:coreProperties>
</file>